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Yara\"/>
    </mc:Choice>
  </mc:AlternateContent>
  <xr:revisionPtr revIDLastSave="0" documentId="13_ncr:1_{087D9C46-1FDF-4B3E-B564-F28E2DA4301E}" xr6:coauthVersionLast="47" xr6:coauthVersionMax="47" xr10:uidLastSave="{00000000-0000-0000-0000-000000000000}"/>
  <bookViews>
    <workbookView xWindow="-108" yWindow="-108" windowWidth="23256" windowHeight="12456" firstSheet="1" activeTab="6" xr2:uid="{00000000-000D-0000-FFFF-FFFF00000000}"/>
  </bookViews>
  <sheets>
    <sheet name="Dual_Axis_Chart_Data" sheetId="1" r:id="rId1"/>
    <sheet name="Waterfall Chart" sheetId="3" r:id="rId2"/>
    <sheet name="Pareto Chart" sheetId="4" r:id="rId3"/>
    <sheet name="Histogram" sheetId="5" r:id="rId4"/>
    <sheet name="Map Chart" sheetId="6" r:id="rId5"/>
    <sheet name="Funnel Chart" sheetId="7" r:id="rId6"/>
    <sheet name="Pie of Pie Chart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</calcChain>
</file>

<file path=xl/sharedStrings.xml><?xml version="1.0" encoding="utf-8"?>
<sst xmlns="http://schemas.openxmlformats.org/spreadsheetml/2006/main" count="232" uniqueCount="198">
  <si>
    <t>Month</t>
  </si>
  <si>
    <t>Sales ($)</t>
  </si>
  <si>
    <t>Profit Margin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</si>
  <si>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</si>
  <si>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</si>
  <si>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</si>
  <si>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</si>
  <si>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</si>
  <si>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</si>
  <si>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</si>
  <si>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</si>
  <si>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</si>
  <si>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</si>
  <si>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</si>
  <si>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</si>
  <si>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Dual Axis (Combo) Chart Exercise</t>
  </si>
  <si>
    <t>1. Select range A1:C13.</t>
  </si>
  <si>
    <t>2. Go to Insert &gt; Combo Chart &gt; Custom Combo.</t>
  </si>
  <si>
    <t>3. Set Sales ($) = Clustered Column.</t>
  </si>
  <si>
    <t>4. Set Profit Margin (%) = Line.</t>
  </si>
  <si>
    <t>5. Check 'Secondary Axis' for Profit Margin (%).</t>
  </si>
  <si>
    <t>6. Add chart title: Monthly Sales vs Profit Margin.</t>
  </si>
  <si>
    <t>7. Format Sales axis as Currency and Secondary axis as Percentage.</t>
  </si>
  <si>
    <t>Category</t>
  </si>
  <si>
    <t>Amount</t>
  </si>
  <si>
    <t>Opening Balance</t>
  </si>
  <si>
    <t>Product Sales</t>
  </si>
  <si>
    <t>Service Revenue</t>
  </si>
  <si>
    <t>Sales Returns</t>
  </si>
  <si>
    <t>Raw Material Cost</t>
  </si>
  <si>
    <t>Employee Salary</t>
  </si>
  <si>
    <t>Factory Overheads</t>
  </si>
  <si>
    <t>Marketing Expense</t>
  </si>
  <si>
    <t>Freight Charges</t>
  </si>
  <si>
    <t>Interest Income</t>
  </si>
  <si>
    <t>Tax Expense</t>
  </si>
  <si>
    <t>Net Profit</t>
  </si>
  <si>
    <t>Defect Type</t>
  </si>
  <si>
    <t>Defect Count</t>
  </si>
  <si>
    <t>Cumulative Count</t>
  </si>
  <si>
    <t>Cumulative %</t>
  </si>
  <si>
    <t>Surface Scratch</t>
  </si>
  <si>
    <t>Dimension Out of Tolerance</t>
  </si>
  <si>
    <t>Paint Defect</t>
  </si>
  <si>
    <t>Dent / Damage</t>
  </si>
  <si>
    <t>Weld Defect</t>
  </si>
  <si>
    <t>Hole Misalignment</t>
  </si>
  <si>
    <t>Thread Damage</t>
  </si>
  <si>
    <t>Label Missing</t>
  </si>
  <si>
    <t>Packing Damage</t>
  </si>
  <si>
    <t>Other Defects</t>
  </si>
  <si>
    <t>Why Use a Pareto Chart?</t>
  </si>
  <si>
    <t>Identify the most common defects.</t>
  </si>
  <si>
    <t>Prioritize improvement efforts.</t>
  </si>
  <si>
    <t>Reduce quality problems efficiently.</t>
  </si>
  <si>
    <t>Support Six Sigma and Lean Manufacturing projects.</t>
  </si>
  <si>
    <t>Improve customer satisfaction by eliminating major issues first.</t>
  </si>
  <si>
    <t>Approximately 80% of problems are caused by 20% of the causes.</t>
  </si>
  <si>
    <t>Employee ID</t>
  </si>
  <si>
    <t>Assessment Score</t>
  </si>
  <si>
    <t>EMP001</t>
  </si>
  <si>
    <t>EMP002</t>
  </si>
  <si>
    <t>EMP003</t>
  </si>
  <si>
    <t>EMP004</t>
  </si>
  <si>
    <t>EMP005</t>
  </si>
  <si>
    <t>EMP006</t>
  </si>
  <si>
    <t>EMP007</t>
  </si>
  <si>
    <t>EMP008</t>
  </si>
  <si>
    <t>EMP009</t>
  </si>
  <si>
    <t>EMP010</t>
  </si>
  <si>
    <t>EMP011</t>
  </si>
  <si>
    <t>EMP012</t>
  </si>
  <si>
    <t>EMP013</t>
  </si>
  <si>
    <t>EMP014</t>
  </si>
  <si>
    <t>EMP015</t>
  </si>
  <si>
    <t>EMP016</t>
  </si>
  <si>
    <t>EMP017</t>
  </si>
  <si>
    <t>EMP018</t>
  </si>
  <si>
    <t>EMP019</t>
  </si>
  <si>
    <t>EMP020</t>
  </si>
  <si>
    <t>EMP021</t>
  </si>
  <si>
    <t>EMP022</t>
  </si>
  <si>
    <t>EMP023</t>
  </si>
  <si>
    <t>EMP024</t>
  </si>
  <si>
    <t>EMP025</t>
  </si>
  <si>
    <t>EMP026</t>
  </si>
  <si>
    <t>EMP027</t>
  </si>
  <si>
    <t>EMP028</t>
  </si>
  <si>
    <t>EMP029</t>
  </si>
  <si>
    <t>EMP030</t>
  </si>
  <si>
    <t>State</t>
  </si>
  <si>
    <t>Sales (₹)</t>
  </si>
  <si>
    <t>Maharashtra</t>
  </si>
  <si>
    <t>Gujarat</t>
  </si>
  <si>
    <t>Karnataka</t>
  </si>
  <si>
    <t>Tamil Nadu</t>
  </si>
  <si>
    <t>Uttar Pradesh</t>
  </si>
  <si>
    <t>Delhi</t>
  </si>
  <si>
    <t>Rajasthan</t>
  </si>
  <si>
    <t>Madhya Pradesh</t>
  </si>
  <si>
    <t>West Bengal</t>
  </si>
  <si>
    <t>Telangana</t>
  </si>
  <si>
    <t>Andhra Pradesh</t>
  </si>
  <si>
    <t>Kerala</t>
  </si>
  <si>
    <t>Punjab</t>
  </si>
  <si>
    <t>Haryana</t>
  </si>
  <si>
    <t>Odisha</t>
  </si>
  <si>
    <t>Bihar</t>
  </si>
  <si>
    <t>Chhattisgarh</t>
  </si>
  <si>
    <t>Jharkhand</t>
  </si>
  <si>
    <t>Assam</t>
  </si>
  <si>
    <t>Uttarakhand</t>
  </si>
  <si>
    <t>Himachal Pradesh</t>
  </si>
  <si>
    <t>Goa</t>
  </si>
  <si>
    <t>Tripura</t>
  </si>
  <si>
    <t>Manipur</t>
  </si>
  <si>
    <t>Meghalaya</t>
  </si>
  <si>
    <t>Nagaland</t>
  </si>
  <si>
    <t>Mizoram</t>
  </si>
  <si>
    <t>Arunachal Pradesh</t>
  </si>
  <si>
    <t>Sikkim</t>
  </si>
  <si>
    <t>J&amp;K</t>
  </si>
  <si>
    <t>Country</t>
  </si>
  <si>
    <t>Continent</t>
  </si>
  <si>
    <t>Sales (USD)</t>
  </si>
  <si>
    <t>United States</t>
  </si>
  <si>
    <t>North America</t>
  </si>
  <si>
    <t>Canada</t>
  </si>
  <si>
    <t>Mexico</t>
  </si>
  <si>
    <t>Brazil</t>
  </si>
  <si>
    <t>South America</t>
  </si>
  <si>
    <t>Argentina</t>
  </si>
  <si>
    <t>Chile</t>
  </si>
  <si>
    <t>Colombia</t>
  </si>
  <si>
    <t>United Kingdom</t>
  </si>
  <si>
    <t>Europe</t>
  </si>
  <si>
    <t>Germany</t>
  </si>
  <si>
    <t>France</t>
  </si>
  <si>
    <t>Italy</t>
  </si>
  <si>
    <t>Spain</t>
  </si>
  <si>
    <t>Netherlands</t>
  </si>
  <si>
    <t>Switzerland</t>
  </si>
  <si>
    <t>Sweden</t>
  </si>
  <si>
    <t>Norway</t>
  </si>
  <si>
    <t>Russia</t>
  </si>
  <si>
    <t>Turkey</t>
  </si>
  <si>
    <t>Asia</t>
  </si>
  <si>
    <t>Saudi Arabia</t>
  </si>
  <si>
    <t>United Arab Emirates</t>
  </si>
  <si>
    <t>India</t>
  </si>
  <si>
    <t>China</t>
  </si>
  <si>
    <t>Japan</t>
  </si>
  <si>
    <t>South Korea</t>
  </si>
  <si>
    <t>Singapore</t>
  </si>
  <si>
    <t>Malaysia</t>
  </si>
  <si>
    <t>Thailand</t>
  </si>
  <si>
    <t>Indonesia</t>
  </si>
  <si>
    <t>Vietnam</t>
  </si>
  <si>
    <t>Philippines</t>
  </si>
  <si>
    <t>Australia</t>
  </si>
  <si>
    <t>Oceania</t>
  </si>
  <si>
    <t>New Zealand</t>
  </si>
  <si>
    <t>South Africa</t>
  </si>
  <si>
    <t>Africa</t>
  </si>
  <si>
    <t>Egypt</t>
  </si>
  <si>
    <t>Nigeria</t>
  </si>
  <si>
    <t>Kenya</t>
  </si>
  <si>
    <t>Morocco</t>
  </si>
  <si>
    <t>Ethiopia</t>
  </si>
  <si>
    <t>Algeria</t>
  </si>
  <si>
    <t>Ghana</t>
  </si>
  <si>
    <t>Sales Stage</t>
  </si>
  <si>
    <t>Number of Leads</t>
  </si>
  <si>
    <t>Website Visitors</t>
  </si>
  <si>
    <t>Marketing Qualified Leads</t>
  </si>
  <si>
    <t>Sales Qualified Leads</t>
  </si>
  <si>
    <t>Product Demonstration</t>
  </si>
  <si>
    <t>Proposal Submitted</t>
  </si>
  <si>
    <t>Negotiation</t>
  </si>
  <si>
    <t>Purchase Order Received</t>
  </si>
  <si>
    <t>Sales Closed</t>
  </si>
  <si>
    <t>Maintenance Category</t>
  </si>
  <si>
    <t>Annual Cost (₹ Lakhs)</t>
  </si>
  <si>
    <t>Ammonia Plant Maintenance</t>
  </si>
  <si>
    <t>Urea Reactor Maintenance</t>
  </si>
  <si>
    <t>Utility &amp; Boiler Maintenance</t>
  </si>
  <si>
    <t>Instrumentation &amp; Control</t>
  </si>
  <si>
    <t>Electrical Maintenance</t>
  </si>
  <si>
    <t>Compressor Maintenance</t>
  </si>
  <si>
    <t>Cooling Tower Maintenance</t>
  </si>
  <si>
    <t>Fire &amp; Safety Equipment</t>
  </si>
  <si>
    <t>Laboratory Equipment</t>
  </si>
  <si>
    <t>DG Set Maintenance</t>
  </si>
  <si>
    <t>Water Treatment Plant</t>
  </si>
  <si>
    <t>HVAC Maintenance</t>
  </si>
  <si>
    <t>CCTV &amp; Security System</t>
  </si>
  <si>
    <t>Workshop Equipment</t>
  </si>
  <si>
    <t>Garden &amp; Civil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</si>
</sst>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9" fontId="4" fillId="0" borderId="0" xfId="0" applyNumberFormat="1" applyFont="1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workbookViewId="0">
      <selection activeCell="F9" sqref="F9"/>
    </sheetView>
  </sheetViews>
  <sheetFormatPr defaultRowHeight="14.4" x14ac:dyDescent="0.3"/>
  <cols>
    <col min="2" max="2" width="12.44140625" customWidth="1"/>
    <col min="3" max="3" width="17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>
        <v>125000</v>
      </c>
      <c r="C2" s="2">
        <v>12.5</v>
      </c>
    </row>
    <row r="3" spans="1:3" x14ac:dyDescent="0.3">
      <c r="A3" t="s">
        <v>4</v>
      </c>
      <c r="B3">
        <v>138500</v>
      </c>
      <c r="C3" s="2">
        <v>13.2</v>
      </c>
    </row>
    <row r="4" spans="1:3" x14ac:dyDescent="0.3">
      <c r="A4" t="s">
        <v>5</v>
      </c>
      <c r="B4">
        <v>142000</v>
      </c>
      <c r="C4" s="2">
        <v>14</v>
      </c>
    </row>
    <row r="5" spans="1:3" x14ac:dyDescent="0.3">
      <c r="A5" t="s">
        <v>6</v>
      </c>
      <c r="B5">
        <v>156500</v>
      </c>
      <c r="C5" s="2">
        <v>13.6</v>
      </c>
    </row>
    <row r="6" spans="1:3" x14ac:dyDescent="0.3">
      <c r="A6" t="s">
        <v>7</v>
      </c>
      <c r="B6">
        <v>168000</v>
      </c>
      <c r="C6" s="2">
        <v>15.1</v>
      </c>
    </row>
    <row r="7" spans="1:3" x14ac:dyDescent="0.3">
      <c r="A7" t="s">
        <v>8</v>
      </c>
      <c r="B7">
        <v>175500</v>
      </c>
      <c r="C7" s="2">
        <v>15.8</v>
      </c>
    </row>
    <row r="8" spans="1:3" x14ac:dyDescent="0.3">
      <c r="A8" t="s">
        <v>9</v>
      </c>
      <c r="B8">
        <v>182000</v>
      </c>
      <c r="C8" s="2">
        <v>16.5</v>
      </c>
    </row>
    <row r="9" spans="1:3" x14ac:dyDescent="0.3">
      <c r="A9" t="s">
        <v>10</v>
      </c>
      <c r="B9">
        <v>178500</v>
      </c>
      <c r="C9" s="2">
        <v>16</v>
      </c>
    </row>
    <row r="10" spans="1:3" x14ac:dyDescent="0.3">
      <c r="A10" t="s">
        <v>11</v>
      </c>
      <c r="B10">
        <v>191000</v>
      </c>
      <c r="C10" s="2">
        <v>17.2</v>
      </c>
    </row>
    <row r="11" spans="1:3" x14ac:dyDescent="0.3">
      <c r="A11" t="s">
        <v>12</v>
      </c>
      <c r="B11">
        <v>205000</v>
      </c>
      <c r="C11" s="2">
        <v>18</v>
      </c>
    </row>
    <row r="12" spans="1:3" x14ac:dyDescent="0.3">
      <c r="A12" t="s">
        <v>13</v>
      </c>
      <c r="B12">
        <v>214500</v>
      </c>
      <c r="C12" s="2">
        <v>18.5</v>
      </c>
    </row>
    <row r="13" spans="1:3" x14ac:dyDescent="0.3">
      <c r="A13" t="s">
        <v>14</v>
      </c>
      <c r="B13">
        <v>228000</v>
      </c>
      <c r="C13" s="2">
        <v>19.3</v>
      </c>
    </row>
    <row r="16" spans="1:3" x14ac:dyDescent="0.3">
      <c r="A16" s="1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962D-B15A-46D9-9C2B-0E80A249CAF2}">
  <dimension ref="A1:C13"/>
  <sheetViews>
    <sheetView workbookViewId="0">
      <selection activeCell="G20" sqref="G20"/>
    </sheetView>
  </sheetViews>
  <sheetFormatPr defaultRowHeight="14.4" x14ac:dyDescent="0.3"/>
  <cols>
    <col min="1" max="1" width="25.77734375" customWidth="1"/>
    <col min="2" max="2" width="16.88671875" customWidth="1"/>
  </cols>
  <sheetData>
    <row r="1" spans="1:3" x14ac:dyDescent="0.3">
      <c r="A1" s="3" t="s">
        <v>23</v>
      </c>
      <c r="B1" s="5" t="s">
        <v>24</v>
      </c>
    </row>
    <row r="2" spans="1:3" x14ac:dyDescent="0.3">
      <c r="A2" s="6" t="s">
        <v>25</v>
      </c>
      <c r="B2" s="8">
        <v>500000</v>
      </c>
    </row>
    <row r="3" spans="1:3" x14ac:dyDescent="0.3">
      <c r="A3" s="6" t="s">
        <v>26</v>
      </c>
      <c r="B3" s="8">
        <v>180000</v>
      </c>
    </row>
    <row r="4" spans="1:3" x14ac:dyDescent="0.3">
      <c r="A4" s="6" t="s">
        <v>27</v>
      </c>
      <c r="B4" s="8">
        <v>75000</v>
      </c>
    </row>
    <row r="5" spans="1:3" x14ac:dyDescent="0.3">
      <c r="A5" s="6" t="s">
        <v>28</v>
      </c>
      <c r="B5" s="8">
        <v>-25000</v>
      </c>
    </row>
    <row r="6" spans="1:3" x14ac:dyDescent="0.3">
      <c r="A6" s="6" t="s">
        <v>29</v>
      </c>
      <c r="B6" s="8">
        <v>-145000</v>
      </c>
    </row>
    <row r="7" spans="1:3" x14ac:dyDescent="0.3">
      <c r="A7" s="6" t="s">
        <v>30</v>
      </c>
      <c r="B7" s="8">
        <v>-85000</v>
      </c>
    </row>
    <row r="8" spans="1:3" x14ac:dyDescent="0.3">
      <c r="A8" s="6" t="s">
        <v>31</v>
      </c>
      <c r="B8" s="8">
        <v>-42000</v>
      </c>
    </row>
    <row r="9" spans="1:3" x14ac:dyDescent="0.3">
      <c r="A9" s="6" t="s">
        <v>32</v>
      </c>
      <c r="B9" s="8">
        <v>-28000</v>
      </c>
    </row>
    <row r="10" spans="1:3" x14ac:dyDescent="0.3">
      <c r="A10" s="6" t="s">
        <v>33</v>
      </c>
      <c r="B10" s="8">
        <v>-18000</v>
      </c>
    </row>
    <row r="11" spans="1:3" x14ac:dyDescent="0.3">
      <c r="A11" s="6" t="s">
        <v>34</v>
      </c>
      <c r="B11" s="8">
        <v>12000</v>
      </c>
    </row>
    <row r="12" spans="1:3" x14ac:dyDescent="0.3">
      <c r="A12" s="6" t="s">
        <v>35</v>
      </c>
      <c r="B12" s="8">
        <v>-35000</v>
      </c>
    </row>
    <row r="13" spans="1:3" x14ac:dyDescent="0.3">
      <c r="A13" s="6" t="s">
        <v>36</v>
      </c>
      <c r="B13" s="8">
        <f>SUM(B2:B12)</f>
        <v>389000</v>
      </c>
      <c r="C1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D193-156B-4166-9E89-D4C00375C035}">
  <dimension ref="A1:D22"/>
  <sheetViews>
    <sheetView workbookViewId="0">
      <selection activeCell="F22" sqref="F22"/>
    </sheetView>
  </sheetViews>
  <sheetFormatPr defaultRowHeight="14.4" x14ac:dyDescent="0.3"/>
  <cols>
    <col min="1" max="1" width="24.109375" bestFit="1" customWidth="1"/>
    <col min="2" max="2" width="12" bestFit="1" customWidth="1"/>
    <col min="3" max="3" width="16.21875" bestFit="1" customWidth="1"/>
    <col min="4" max="4" width="12.44140625" bestFit="1" customWidth="1"/>
  </cols>
  <sheetData>
    <row r="1" spans="1:4" x14ac:dyDescent="0.3">
      <c r="A1" s="9" t="s">
        <v>37</v>
      </c>
      <c r="B1" s="9" t="s">
        <v>38</v>
      </c>
      <c r="C1" s="9" t="s">
        <v>39</v>
      </c>
      <c r="D1" s="9" t="s">
        <v>40</v>
      </c>
    </row>
    <row r="2" spans="1:4" x14ac:dyDescent="0.3">
      <c r="A2" s="10" t="s">
        <v>41</v>
      </c>
      <c r="B2" s="10">
        <v>185</v>
      </c>
      <c r="C2" s="10">
        <v>185</v>
      </c>
      <c r="D2" s="11">
        <v>0.24</v>
      </c>
    </row>
    <row r="3" spans="1:4" x14ac:dyDescent="0.3">
      <c r="A3" s="10" t="s">
        <v>42</v>
      </c>
      <c r="B3" s="10">
        <v>150</v>
      </c>
      <c r="C3" s="10">
        <v>335</v>
      </c>
      <c r="D3" s="11">
        <v>0.43</v>
      </c>
    </row>
    <row r="4" spans="1:4" x14ac:dyDescent="0.3">
      <c r="A4" s="10" t="s">
        <v>43</v>
      </c>
      <c r="B4" s="10">
        <v>120</v>
      </c>
      <c r="C4" s="10">
        <v>455</v>
      </c>
      <c r="D4" s="11">
        <v>0.57999999999999996</v>
      </c>
    </row>
    <row r="5" spans="1:4" x14ac:dyDescent="0.3">
      <c r="A5" s="10" t="s">
        <v>44</v>
      </c>
      <c r="B5" s="10">
        <v>95</v>
      </c>
      <c r="C5" s="10">
        <v>550</v>
      </c>
      <c r="D5" s="11">
        <v>0.71</v>
      </c>
    </row>
    <row r="6" spans="1:4" x14ac:dyDescent="0.3">
      <c r="A6" s="10" t="s">
        <v>45</v>
      </c>
      <c r="B6" s="10">
        <v>72</v>
      </c>
      <c r="C6" s="10">
        <v>622</v>
      </c>
      <c r="D6" s="11">
        <v>0.8</v>
      </c>
    </row>
    <row r="7" spans="1:4" x14ac:dyDescent="0.3">
      <c r="A7" s="10" t="s">
        <v>46</v>
      </c>
      <c r="B7" s="10">
        <v>58</v>
      </c>
      <c r="C7" s="10">
        <v>680</v>
      </c>
      <c r="D7" s="11">
        <v>0.87</v>
      </c>
    </row>
    <row r="8" spans="1:4" x14ac:dyDescent="0.3">
      <c r="A8" s="10" t="s">
        <v>47</v>
      </c>
      <c r="B8" s="10">
        <v>41</v>
      </c>
      <c r="C8" s="10">
        <v>721</v>
      </c>
      <c r="D8" s="11">
        <v>0.93</v>
      </c>
    </row>
    <row r="9" spans="1:4" x14ac:dyDescent="0.3">
      <c r="A9" s="10" t="s">
        <v>48</v>
      </c>
      <c r="B9" s="10">
        <v>28</v>
      </c>
      <c r="C9" s="10">
        <v>749</v>
      </c>
      <c r="D9" s="11">
        <v>0.96</v>
      </c>
    </row>
    <row r="10" spans="1:4" x14ac:dyDescent="0.3">
      <c r="A10" s="10" t="s">
        <v>49</v>
      </c>
      <c r="B10" s="10">
        <v>18</v>
      </c>
      <c r="C10" s="10">
        <v>767</v>
      </c>
      <c r="D10" s="11">
        <v>0.98</v>
      </c>
    </row>
    <row r="11" spans="1:4" x14ac:dyDescent="0.3">
      <c r="A11" s="10" t="s">
        <v>50</v>
      </c>
      <c r="B11" s="10">
        <v>12</v>
      </c>
      <c r="C11" s="10">
        <v>779</v>
      </c>
      <c r="D11" s="11">
        <v>1</v>
      </c>
    </row>
    <row r="14" spans="1:4" ht="18" x14ac:dyDescent="0.3">
      <c r="A14" s="12" t="s">
        <v>51</v>
      </c>
    </row>
    <row r="15" spans="1:4" x14ac:dyDescent="0.3">
      <c r="A15" s="13"/>
    </row>
    <row r="16" spans="1:4" x14ac:dyDescent="0.3">
      <c r="A16" s="13" t="s">
        <v>52</v>
      </c>
    </row>
    <row r="17" spans="1:1" x14ac:dyDescent="0.3">
      <c r="A17" s="13" t="s">
        <v>53</v>
      </c>
    </row>
    <row r="18" spans="1:1" x14ac:dyDescent="0.3">
      <c r="A18" s="13" t="s">
        <v>54</v>
      </c>
    </row>
    <row r="19" spans="1:1" x14ac:dyDescent="0.3">
      <c r="A19" s="13" t="s">
        <v>55</v>
      </c>
    </row>
    <row r="20" spans="1:1" x14ac:dyDescent="0.3">
      <c r="A20" s="13" t="s">
        <v>56</v>
      </c>
    </row>
    <row r="22" spans="1:1" x14ac:dyDescent="0.3">
      <c r="A2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0F3E-03DB-4CBB-86E3-DEFFE3C1090D}">
  <dimension ref="A1:B31"/>
  <sheetViews>
    <sheetView workbookViewId="0">
      <selection activeCell="I18" sqref="I18"/>
    </sheetView>
  </sheetViews>
  <sheetFormatPr defaultRowHeight="14.4" x14ac:dyDescent="0.3"/>
  <cols>
    <col min="1" max="1" width="12.6640625" customWidth="1"/>
  </cols>
  <sheetData>
    <row r="1" spans="1:2" ht="28.8" x14ac:dyDescent="0.3">
      <c r="A1" s="3" t="s">
        <v>58</v>
      </c>
      <c r="B1" s="5" t="s">
        <v>59</v>
      </c>
    </row>
    <row r="2" spans="1:2" x14ac:dyDescent="0.3">
      <c r="A2" s="6" t="s">
        <v>60</v>
      </c>
      <c r="B2" s="4">
        <v>42</v>
      </c>
    </row>
    <row r="3" spans="1:2" x14ac:dyDescent="0.3">
      <c r="A3" s="6" t="s">
        <v>61</v>
      </c>
      <c r="B3" s="4">
        <v>55</v>
      </c>
    </row>
    <row r="4" spans="1:2" x14ac:dyDescent="0.3">
      <c r="A4" s="6" t="s">
        <v>62</v>
      </c>
      <c r="B4" s="4">
        <v>61</v>
      </c>
    </row>
    <row r="5" spans="1:2" x14ac:dyDescent="0.3">
      <c r="A5" s="6" t="s">
        <v>63</v>
      </c>
      <c r="B5" s="4">
        <v>68</v>
      </c>
    </row>
    <row r="6" spans="1:2" x14ac:dyDescent="0.3">
      <c r="A6" s="6" t="s">
        <v>64</v>
      </c>
      <c r="B6" s="4">
        <v>72</v>
      </c>
    </row>
    <row r="7" spans="1:2" x14ac:dyDescent="0.3">
      <c r="A7" s="6" t="s">
        <v>65</v>
      </c>
      <c r="B7" s="4">
        <v>75</v>
      </c>
    </row>
    <row r="8" spans="1:2" x14ac:dyDescent="0.3">
      <c r="A8" s="6" t="s">
        <v>66</v>
      </c>
      <c r="B8" s="4">
        <v>81</v>
      </c>
    </row>
    <row r="9" spans="1:2" x14ac:dyDescent="0.3">
      <c r="A9" s="6" t="s">
        <v>67</v>
      </c>
      <c r="B9" s="4">
        <v>59</v>
      </c>
    </row>
    <row r="10" spans="1:2" x14ac:dyDescent="0.3">
      <c r="A10" s="6" t="s">
        <v>68</v>
      </c>
      <c r="B10" s="4">
        <v>63</v>
      </c>
    </row>
    <row r="11" spans="1:2" x14ac:dyDescent="0.3">
      <c r="A11" s="6" t="s">
        <v>69</v>
      </c>
      <c r="B11" s="4">
        <v>77</v>
      </c>
    </row>
    <row r="12" spans="1:2" x14ac:dyDescent="0.3">
      <c r="A12" s="6" t="s">
        <v>70</v>
      </c>
      <c r="B12" s="4">
        <v>84</v>
      </c>
    </row>
    <row r="13" spans="1:2" x14ac:dyDescent="0.3">
      <c r="A13" s="6" t="s">
        <v>71</v>
      </c>
      <c r="B13" s="4">
        <v>91</v>
      </c>
    </row>
    <row r="14" spans="1:2" x14ac:dyDescent="0.3">
      <c r="A14" s="6" t="s">
        <v>72</v>
      </c>
      <c r="B14" s="4">
        <v>74</v>
      </c>
    </row>
    <row r="15" spans="1:2" x14ac:dyDescent="0.3">
      <c r="A15" s="6" t="s">
        <v>73</v>
      </c>
      <c r="B15" s="4">
        <v>66</v>
      </c>
    </row>
    <row r="16" spans="1:2" x14ac:dyDescent="0.3">
      <c r="A16" s="6" t="s">
        <v>74</v>
      </c>
      <c r="B16" s="4">
        <v>58</v>
      </c>
    </row>
    <row r="17" spans="1:2" x14ac:dyDescent="0.3">
      <c r="A17" s="6" t="s">
        <v>75</v>
      </c>
      <c r="B17" s="4">
        <v>49</v>
      </c>
    </row>
    <row r="18" spans="1:2" x14ac:dyDescent="0.3">
      <c r="A18" s="6" t="s">
        <v>76</v>
      </c>
      <c r="B18" s="4">
        <v>53</v>
      </c>
    </row>
    <row r="19" spans="1:2" x14ac:dyDescent="0.3">
      <c r="A19" s="6" t="s">
        <v>77</v>
      </c>
      <c r="B19" s="4">
        <v>69</v>
      </c>
    </row>
    <row r="20" spans="1:2" x14ac:dyDescent="0.3">
      <c r="A20" s="6" t="s">
        <v>78</v>
      </c>
      <c r="B20" s="4">
        <v>71</v>
      </c>
    </row>
    <row r="21" spans="1:2" x14ac:dyDescent="0.3">
      <c r="A21" s="6" t="s">
        <v>79</v>
      </c>
      <c r="B21" s="4">
        <v>79</v>
      </c>
    </row>
    <row r="22" spans="1:2" x14ac:dyDescent="0.3">
      <c r="A22" s="6" t="s">
        <v>80</v>
      </c>
      <c r="B22" s="4">
        <v>83</v>
      </c>
    </row>
    <row r="23" spans="1:2" x14ac:dyDescent="0.3">
      <c r="A23" s="6" t="s">
        <v>81</v>
      </c>
      <c r="B23" s="4">
        <v>87</v>
      </c>
    </row>
    <row r="24" spans="1:2" x14ac:dyDescent="0.3">
      <c r="A24" s="6" t="s">
        <v>82</v>
      </c>
      <c r="B24" s="4">
        <v>94</v>
      </c>
    </row>
    <row r="25" spans="1:2" x14ac:dyDescent="0.3">
      <c r="A25" s="6" t="s">
        <v>83</v>
      </c>
      <c r="B25" s="4">
        <v>65</v>
      </c>
    </row>
    <row r="26" spans="1:2" x14ac:dyDescent="0.3">
      <c r="A26" s="6" t="s">
        <v>84</v>
      </c>
      <c r="B26" s="4">
        <v>73</v>
      </c>
    </row>
    <row r="27" spans="1:2" x14ac:dyDescent="0.3">
      <c r="A27" s="6" t="s">
        <v>85</v>
      </c>
      <c r="B27" s="4">
        <v>76</v>
      </c>
    </row>
    <row r="28" spans="1:2" x14ac:dyDescent="0.3">
      <c r="A28" s="6" t="s">
        <v>86</v>
      </c>
      <c r="B28" s="4">
        <v>82</v>
      </c>
    </row>
    <row r="29" spans="1:2" x14ac:dyDescent="0.3">
      <c r="A29" s="6" t="s">
        <v>87</v>
      </c>
      <c r="B29" s="4">
        <v>89</v>
      </c>
    </row>
    <row r="30" spans="1:2" x14ac:dyDescent="0.3">
      <c r="A30" s="6" t="s">
        <v>88</v>
      </c>
      <c r="B30" s="4">
        <v>96</v>
      </c>
    </row>
    <row r="31" spans="1:2" x14ac:dyDescent="0.3">
      <c r="A31" s="6" t="s">
        <v>89</v>
      </c>
      <c r="B31" s="4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CF58-142B-445E-A6A5-5AF4B5AF9820}">
  <dimension ref="A1:Q41"/>
  <sheetViews>
    <sheetView workbookViewId="0">
      <selection activeCell="Q4" sqref="Q4"/>
    </sheetView>
  </sheetViews>
  <sheetFormatPr defaultRowHeight="14.4" x14ac:dyDescent="0.3"/>
  <cols>
    <col min="1" max="1" width="26.21875" customWidth="1"/>
    <col min="2" max="2" width="17.6640625" customWidth="1"/>
    <col min="15" max="15" width="15.77734375" customWidth="1"/>
    <col min="16" max="16" width="15.33203125" customWidth="1"/>
    <col min="17" max="17" width="15.88671875" customWidth="1"/>
  </cols>
  <sheetData>
    <row r="1" spans="1:17" ht="28.8" x14ac:dyDescent="0.3">
      <c r="A1" s="3" t="s">
        <v>90</v>
      </c>
      <c r="B1" s="5" t="s">
        <v>91</v>
      </c>
      <c r="O1" s="3" t="s">
        <v>122</v>
      </c>
      <c r="P1" s="3" t="s">
        <v>123</v>
      </c>
      <c r="Q1" s="5" t="s">
        <v>124</v>
      </c>
    </row>
    <row r="2" spans="1:17" ht="28.8" x14ac:dyDescent="0.3">
      <c r="A2" s="6" t="s">
        <v>92</v>
      </c>
      <c r="B2" s="8">
        <v>12850000</v>
      </c>
      <c r="O2" s="6" t="s">
        <v>125</v>
      </c>
      <c r="P2" s="6" t="s">
        <v>126</v>
      </c>
      <c r="Q2" s="8">
        <v>15850000</v>
      </c>
    </row>
    <row r="3" spans="1:17" ht="28.8" x14ac:dyDescent="0.3">
      <c r="A3" s="6" t="s">
        <v>93</v>
      </c>
      <c r="B3" s="8">
        <v>10750000</v>
      </c>
      <c r="O3" s="6" t="s">
        <v>127</v>
      </c>
      <c r="P3" s="6" t="s">
        <v>126</v>
      </c>
      <c r="Q3" s="8">
        <v>8250000</v>
      </c>
    </row>
    <row r="4" spans="1:17" ht="28.8" x14ac:dyDescent="0.3">
      <c r="A4" s="6" t="s">
        <v>94</v>
      </c>
      <c r="B4" s="8">
        <v>9650000</v>
      </c>
      <c r="O4" s="6" t="s">
        <v>128</v>
      </c>
      <c r="P4" s="6" t="s">
        <v>126</v>
      </c>
      <c r="Q4" s="8">
        <v>6750000</v>
      </c>
    </row>
    <row r="5" spans="1:17" ht="28.8" x14ac:dyDescent="0.3">
      <c r="A5" s="6" t="s">
        <v>95</v>
      </c>
      <c r="B5" s="8">
        <v>11200000</v>
      </c>
      <c r="O5" s="6" t="s">
        <v>129</v>
      </c>
      <c r="P5" s="6" t="s">
        <v>130</v>
      </c>
      <c r="Q5" s="8">
        <v>10450000</v>
      </c>
    </row>
    <row r="6" spans="1:17" ht="28.8" x14ac:dyDescent="0.3">
      <c r="A6" s="6" t="s">
        <v>96</v>
      </c>
      <c r="B6" s="8">
        <v>8950000</v>
      </c>
      <c r="O6" s="6" t="s">
        <v>131</v>
      </c>
      <c r="P6" s="6" t="s">
        <v>130</v>
      </c>
      <c r="Q6" s="8">
        <v>4850000</v>
      </c>
    </row>
    <row r="7" spans="1:17" ht="28.8" x14ac:dyDescent="0.3">
      <c r="A7" s="6" t="s">
        <v>97</v>
      </c>
      <c r="B7" s="8">
        <v>7850000</v>
      </c>
      <c r="O7" s="6" t="s">
        <v>132</v>
      </c>
      <c r="P7" s="6" t="s">
        <v>130</v>
      </c>
      <c r="Q7" s="8">
        <v>3950000</v>
      </c>
    </row>
    <row r="8" spans="1:17" ht="28.8" x14ac:dyDescent="0.3">
      <c r="A8" s="6" t="s">
        <v>98</v>
      </c>
      <c r="B8" s="8">
        <v>6950000</v>
      </c>
      <c r="O8" s="6" t="s">
        <v>133</v>
      </c>
      <c r="P8" s="6" t="s">
        <v>130</v>
      </c>
      <c r="Q8" s="8">
        <v>4250000</v>
      </c>
    </row>
    <row r="9" spans="1:17" ht="28.8" x14ac:dyDescent="0.3">
      <c r="A9" s="6" t="s">
        <v>99</v>
      </c>
      <c r="B9" s="8">
        <v>6250000</v>
      </c>
      <c r="O9" s="6" t="s">
        <v>134</v>
      </c>
      <c r="P9" s="6" t="s">
        <v>135</v>
      </c>
      <c r="Q9" s="8">
        <v>9850000</v>
      </c>
    </row>
    <row r="10" spans="1:17" x14ac:dyDescent="0.3">
      <c r="A10" s="6" t="s">
        <v>100</v>
      </c>
      <c r="B10" s="8">
        <v>7450000</v>
      </c>
      <c r="O10" s="6" t="s">
        <v>136</v>
      </c>
      <c r="P10" s="6" t="s">
        <v>135</v>
      </c>
      <c r="Q10" s="8">
        <v>12450000</v>
      </c>
    </row>
    <row r="11" spans="1:17" x14ac:dyDescent="0.3">
      <c r="A11" s="6" t="s">
        <v>101</v>
      </c>
      <c r="B11" s="8">
        <v>8350000</v>
      </c>
      <c r="O11" s="6" t="s">
        <v>137</v>
      </c>
      <c r="P11" s="6" t="s">
        <v>135</v>
      </c>
      <c r="Q11" s="8">
        <v>10250000</v>
      </c>
    </row>
    <row r="12" spans="1:17" x14ac:dyDescent="0.3">
      <c r="A12" s="6" t="s">
        <v>102</v>
      </c>
      <c r="B12" s="8">
        <v>6850000</v>
      </c>
      <c r="O12" s="6" t="s">
        <v>138</v>
      </c>
      <c r="P12" s="6" t="s">
        <v>135</v>
      </c>
      <c r="Q12" s="8">
        <v>8450000</v>
      </c>
    </row>
    <row r="13" spans="1:17" x14ac:dyDescent="0.3">
      <c r="A13" s="6" t="s">
        <v>103</v>
      </c>
      <c r="B13" s="8">
        <v>5950000</v>
      </c>
      <c r="O13" s="6" t="s">
        <v>139</v>
      </c>
      <c r="P13" s="6" t="s">
        <v>135</v>
      </c>
      <c r="Q13" s="8">
        <v>7850000</v>
      </c>
    </row>
    <row r="14" spans="1:17" ht="28.8" x14ac:dyDescent="0.3">
      <c r="A14" s="6" t="s">
        <v>104</v>
      </c>
      <c r="B14" s="8">
        <v>5650000</v>
      </c>
      <c r="O14" s="6" t="s">
        <v>140</v>
      </c>
      <c r="P14" s="6" t="s">
        <v>135</v>
      </c>
      <c r="Q14" s="8">
        <v>6950000</v>
      </c>
    </row>
    <row r="15" spans="1:17" ht="28.8" x14ac:dyDescent="0.3">
      <c r="A15" s="6" t="s">
        <v>105</v>
      </c>
      <c r="B15" s="8">
        <v>5850000</v>
      </c>
      <c r="O15" s="6" t="s">
        <v>141</v>
      </c>
      <c r="P15" s="6" t="s">
        <v>135</v>
      </c>
      <c r="Q15" s="8">
        <v>5750000</v>
      </c>
    </row>
    <row r="16" spans="1:17" x14ac:dyDescent="0.3">
      <c r="A16" s="6" t="s">
        <v>106</v>
      </c>
      <c r="B16" s="8">
        <v>4950000</v>
      </c>
      <c r="O16" s="6" t="s">
        <v>142</v>
      </c>
      <c r="P16" s="6" t="s">
        <v>135</v>
      </c>
      <c r="Q16" s="8">
        <v>4950000</v>
      </c>
    </row>
    <row r="17" spans="1:17" x14ac:dyDescent="0.3">
      <c r="A17" s="6" t="s">
        <v>107</v>
      </c>
      <c r="B17" s="8">
        <v>4650000</v>
      </c>
      <c r="O17" s="6" t="s">
        <v>143</v>
      </c>
      <c r="P17" s="6" t="s">
        <v>135</v>
      </c>
      <c r="Q17" s="8">
        <v>3850000</v>
      </c>
    </row>
    <row r="18" spans="1:17" x14ac:dyDescent="0.3">
      <c r="A18" s="6" t="s">
        <v>108</v>
      </c>
      <c r="B18" s="8">
        <v>4250000</v>
      </c>
      <c r="O18" s="6" t="s">
        <v>144</v>
      </c>
      <c r="P18" s="6" t="s">
        <v>135</v>
      </c>
      <c r="Q18" s="8">
        <v>8950000</v>
      </c>
    </row>
    <row r="19" spans="1:17" x14ac:dyDescent="0.3">
      <c r="A19" s="6" t="s">
        <v>109</v>
      </c>
      <c r="B19" s="8">
        <v>3950000</v>
      </c>
      <c r="O19" s="6" t="s">
        <v>145</v>
      </c>
      <c r="P19" s="6" t="s">
        <v>146</v>
      </c>
      <c r="Q19" s="8">
        <v>6850000</v>
      </c>
    </row>
    <row r="20" spans="1:17" ht="28.8" x14ac:dyDescent="0.3">
      <c r="A20" s="6" t="s">
        <v>110</v>
      </c>
      <c r="B20" s="8">
        <v>3550000</v>
      </c>
      <c r="O20" s="6" t="s">
        <v>147</v>
      </c>
      <c r="P20" s="6" t="s">
        <v>146</v>
      </c>
      <c r="Q20" s="8">
        <v>7250000</v>
      </c>
    </row>
    <row r="21" spans="1:17" ht="43.2" x14ac:dyDescent="0.3">
      <c r="A21" s="6" t="s">
        <v>111</v>
      </c>
      <c r="B21" s="8">
        <v>3250000</v>
      </c>
      <c r="O21" s="6" t="s">
        <v>148</v>
      </c>
      <c r="P21" s="6" t="s">
        <v>146</v>
      </c>
      <c r="Q21" s="8">
        <v>8150000</v>
      </c>
    </row>
    <row r="22" spans="1:17" x14ac:dyDescent="0.3">
      <c r="A22" s="6" t="s">
        <v>112</v>
      </c>
      <c r="B22" s="8">
        <v>2850000</v>
      </c>
      <c r="O22" s="6" t="s">
        <v>149</v>
      </c>
      <c r="P22" s="6" t="s">
        <v>146</v>
      </c>
      <c r="Q22" s="8">
        <v>14850000</v>
      </c>
    </row>
    <row r="23" spans="1:17" x14ac:dyDescent="0.3">
      <c r="A23" s="6" t="s">
        <v>121</v>
      </c>
      <c r="B23" s="8">
        <v>2450000</v>
      </c>
      <c r="O23" s="6" t="s">
        <v>150</v>
      </c>
      <c r="P23" s="6" t="s">
        <v>146</v>
      </c>
      <c r="Q23" s="8">
        <v>18750000</v>
      </c>
    </row>
    <row r="24" spans="1:17" x14ac:dyDescent="0.3">
      <c r="A24" s="6" t="s">
        <v>113</v>
      </c>
      <c r="B24" s="8">
        <v>2150000</v>
      </c>
      <c r="O24" s="6" t="s">
        <v>151</v>
      </c>
      <c r="P24" s="6" t="s">
        <v>146</v>
      </c>
      <c r="Q24" s="8">
        <v>12850000</v>
      </c>
    </row>
    <row r="25" spans="1:17" ht="28.8" x14ac:dyDescent="0.3">
      <c r="A25" s="6" t="s">
        <v>114</v>
      </c>
      <c r="B25" s="8">
        <v>1250000</v>
      </c>
      <c r="O25" s="6" t="s">
        <v>152</v>
      </c>
      <c r="P25" s="6" t="s">
        <v>146</v>
      </c>
      <c r="Q25" s="8">
        <v>9250000</v>
      </c>
    </row>
    <row r="26" spans="1:17" ht="28.8" x14ac:dyDescent="0.3">
      <c r="A26" s="6" t="s">
        <v>115</v>
      </c>
      <c r="B26" s="8">
        <v>1180000</v>
      </c>
      <c r="O26" s="6" t="s">
        <v>153</v>
      </c>
      <c r="P26" s="6" t="s">
        <v>146</v>
      </c>
      <c r="Q26" s="8">
        <v>5950000</v>
      </c>
    </row>
    <row r="27" spans="1:17" x14ac:dyDescent="0.3">
      <c r="A27" s="6" t="s">
        <v>116</v>
      </c>
      <c r="B27" s="8">
        <v>1050000</v>
      </c>
      <c r="O27" s="6" t="s">
        <v>154</v>
      </c>
      <c r="P27" s="6" t="s">
        <v>146</v>
      </c>
      <c r="Q27" s="8">
        <v>4850000</v>
      </c>
    </row>
    <row r="28" spans="1:17" x14ac:dyDescent="0.3">
      <c r="A28" s="6" t="s">
        <v>117</v>
      </c>
      <c r="B28" s="8">
        <v>980000</v>
      </c>
      <c r="O28" s="6" t="s">
        <v>155</v>
      </c>
      <c r="P28" s="6" t="s">
        <v>146</v>
      </c>
      <c r="Q28" s="8">
        <v>4650000</v>
      </c>
    </row>
    <row r="29" spans="1:17" x14ac:dyDescent="0.3">
      <c r="A29" s="6" t="s">
        <v>118</v>
      </c>
      <c r="B29" s="8">
        <v>850000</v>
      </c>
      <c r="O29" s="6" t="s">
        <v>156</v>
      </c>
      <c r="P29" s="6" t="s">
        <v>146</v>
      </c>
      <c r="Q29" s="8">
        <v>7150000</v>
      </c>
    </row>
    <row r="30" spans="1:17" x14ac:dyDescent="0.3">
      <c r="A30" s="6" t="s">
        <v>119</v>
      </c>
      <c r="B30" s="8">
        <v>780000</v>
      </c>
      <c r="O30" s="6" t="s">
        <v>157</v>
      </c>
      <c r="P30" s="6" t="s">
        <v>146</v>
      </c>
      <c r="Q30" s="8">
        <v>5250000</v>
      </c>
    </row>
    <row r="31" spans="1:17" ht="28.8" x14ac:dyDescent="0.3">
      <c r="A31" s="6" t="s">
        <v>120</v>
      </c>
      <c r="B31" s="8">
        <v>650000</v>
      </c>
      <c r="O31" s="6" t="s">
        <v>158</v>
      </c>
      <c r="P31" s="6" t="s">
        <v>146</v>
      </c>
      <c r="Q31" s="8">
        <v>3950000</v>
      </c>
    </row>
    <row r="32" spans="1:17" x14ac:dyDescent="0.3">
      <c r="O32" s="6" t="s">
        <v>159</v>
      </c>
      <c r="P32" s="6" t="s">
        <v>160</v>
      </c>
      <c r="Q32" s="8">
        <v>8950000</v>
      </c>
    </row>
    <row r="33" spans="15:17" ht="28.8" x14ac:dyDescent="0.3">
      <c r="O33" s="6" t="s">
        <v>161</v>
      </c>
      <c r="P33" s="6" t="s">
        <v>160</v>
      </c>
      <c r="Q33" s="8">
        <v>3250000</v>
      </c>
    </row>
    <row r="34" spans="15:17" ht="28.8" x14ac:dyDescent="0.3">
      <c r="O34" s="6" t="s">
        <v>162</v>
      </c>
      <c r="P34" s="6" t="s">
        <v>163</v>
      </c>
      <c r="Q34" s="8">
        <v>6250000</v>
      </c>
    </row>
    <row r="35" spans="15:17" x14ac:dyDescent="0.3">
      <c r="O35" s="6" t="s">
        <v>164</v>
      </c>
      <c r="P35" s="6" t="s">
        <v>163</v>
      </c>
      <c r="Q35" s="8">
        <v>4750000</v>
      </c>
    </row>
    <row r="36" spans="15:17" x14ac:dyDescent="0.3">
      <c r="O36" s="6" t="s">
        <v>165</v>
      </c>
      <c r="P36" s="6" t="s">
        <v>163</v>
      </c>
      <c r="Q36" s="8">
        <v>5450000</v>
      </c>
    </row>
    <row r="37" spans="15:17" x14ac:dyDescent="0.3">
      <c r="O37" s="6" t="s">
        <v>166</v>
      </c>
      <c r="P37" s="6" t="s">
        <v>163</v>
      </c>
      <c r="Q37" s="8">
        <v>3850000</v>
      </c>
    </row>
    <row r="38" spans="15:17" x14ac:dyDescent="0.3">
      <c r="O38" s="6" t="s">
        <v>167</v>
      </c>
      <c r="P38" s="6" t="s">
        <v>163</v>
      </c>
      <c r="Q38" s="8">
        <v>2950000</v>
      </c>
    </row>
    <row r="39" spans="15:17" x14ac:dyDescent="0.3">
      <c r="O39" s="6" t="s">
        <v>168</v>
      </c>
      <c r="P39" s="6" t="s">
        <v>163</v>
      </c>
      <c r="Q39" s="8">
        <v>2250000</v>
      </c>
    </row>
    <row r="40" spans="15:17" x14ac:dyDescent="0.3">
      <c r="O40" s="6" t="s">
        <v>169</v>
      </c>
      <c r="P40" s="6" t="s">
        <v>163</v>
      </c>
      <c r="Q40" s="8">
        <v>3150000</v>
      </c>
    </row>
    <row r="41" spans="15:17" x14ac:dyDescent="0.3">
      <c r="O41" s="6" t="s">
        <v>170</v>
      </c>
      <c r="P41" s="6" t="s">
        <v>163</v>
      </c>
      <c r="Q41" s="8">
        <v>2150000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E6CB-BBCC-4D70-A97B-1179A5BEA54E}">
  <dimension ref="A1:B9"/>
  <sheetViews>
    <sheetView workbookViewId="0">
      <selection activeCell="E11" sqref="E11"/>
    </sheetView>
  </sheetViews>
  <sheetFormatPr defaultRowHeight="14.4" x14ac:dyDescent="0.3"/>
  <cols>
    <col min="1" max="1" width="29.21875" customWidth="1"/>
  </cols>
  <sheetData>
    <row r="1" spans="1:2" ht="28.8" x14ac:dyDescent="0.3">
      <c r="A1" s="3" t="s">
        <v>171</v>
      </c>
      <c r="B1" s="5" t="s">
        <v>172</v>
      </c>
    </row>
    <row r="2" spans="1:2" x14ac:dyDescent="0.3">
      <c r="A2" s="6" t="s">
        <v>173</v>
      </c>
      <c r="B2" s="8">
        <v>50000</v>
      </c>
    </row>
    <row r="3" spans="1:2" x14ac:dyDescent="0.3">
      <c r="A3" s="6" t="s">
        <v>174</v>
      </c>
      <c r="B3" s="8">
        <v>12500</v>
      </c>
    </row>
    <row r="4" spans="1:2" x14ac:dyDescent="0.3">
      <c r="A4" s="6" t="s">
        <v>175</v>
      </c>
      <c r="B4" s="8">
        <v>8000</v>
      </c>
    </row>
    <row r="5" spans="1:2" x14ac:dyDescent="0.3">
      <c r="A5" s="6" t="s">
        <v>176</v>
      </c>
      <c r="B5" s="8">
        <v>5200</v>
      </c>
    </row>
    <row r="6" spans="1:2" x14ac:dyDescent="0.3">
      <c r="A6" s="6" t="s">
        <v>177</v>
      </c>
      <c r="B6" s="8">
        <v>3600</v>
      </c>
    </row>
    <row r="7" spans="1:2" x14ac:dyDescent="0.3">
      <c r="A7" s="6" t="s">
        <v>178</v>
      </c>
      <c r="B7" s="8">
        <v>2450</v>
      </c>
    </row>
    <row r="8" spans="1:2" x14ac:dyDescent="0.3">
      <c r="A8" s="6" t="s">
        <v>179</v>
      </c>
      <c r="B8" s="8">
        <v>1850</v>
      </c>
    </row>
    <row r="9" spans="1:2" x14ac:dyDescent="0.3">
      <c r="A9" s="6" t="s">
        <v>180</v>
      </c>
      <c r="B9" s="8">
        <v>1420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FB2E-CECA-4A5B-87ED-99BC3D70A882}">
  <dimension ref="A1:F21"/>
  <sheetViews>
    <sheetView tabSelected="1" workbookViewId="0">
      <selection activeCell="H14" sqref="H14"/>
    </sheetView>
  </sheetViews>
  <sheetFormatPr defaultRowHeight="14.4" x14ac:dyDescent="0.3"/>
  <cols>
    <col min="1" max="1" width="31.5546875" customWidth="1"/>
    <col min="2" max="2" width="20.109375" customWidth="1"/>
  </cols>
  <sheetData>
    <row r="1" spans="1:6" ht="22.8" customHeight="1" x14ac:dyDescent="0.3">
      <c r="A1" s="14" t="s">
        <v>181</v>
      </c>
      <c r="B1" s="14" t="s">
        <v>182</v>
      </c>
    </row>
    <row r="2" spans="1:6" ht="31.2" x14ac:dyDescent="0.3">
      <c r="A2" s="19" t="s">
        <v>183</v>
      </c>
      <c r="B2" s="18">
        <v>480</v>
      </c>
      <c r="F2" s="12"/>
    </row>
    <row r="3" spans="1:6" ht="15.6" x14ac:dyDescent="0.3">
      <c r="A3" s="19" t="s">
        <v>184</v>
      </c>
      <c r="B3" s="18">
        <v>360</v>
      </c>
      <c r="F3" s="13"/>
    </row>
    <row r="4" spans="1:6" ht="31.2" x14ac:dyDescent="0.3">
      <c r="A4" s="19" t="s">
        <v>185</v>
      </c>
      <c r="B4" s="18">
        <v>250</v>
      </c>
      <c r="F4" s="15"/>
    </row>
    <row r="5" spans="1:6" ht="15.6" x14ac:dyDescent="0.3">
      <c r="A5" s="19" t="s">
        <v>186</v>
      </c>
      <c r="B5" s="18">
        <v>160</v>
      </c>
      <c r="F5" s="16"/>
    </row>
    <row r="6" spans="1:6" ht="15.6" x14ac:dyDescent="0.3">
      <c r="A6" s="19" t="s">
        <v>187</v>
      </c>
      <c r="B6" s="18">
        <v>110</v>
      </c>
      <c r="F6" s="16"/>
    </row>
    <row r="7" spans="1:6" ht="15.6" x14ac:dyDescent="0.3">
      <c r="A7" s="20" t="s">
        <v>188</v>
      </c>
      <c r="B7" s="18">
        <v>75</v>
      </c>
      <c r="F7" s="16"/>
    </row>
    <row r="8" spans="1:6" ht="31.2" x14ac:dyDescent="0.3">
      <c r="A8" s="20" t="s">
        <v>189</v>
      </c>
      <c r="B8" s="18">
        <v>45</v>
      </c>
      <c r="F8" s="16"/>
    </row>
    <row r="9" spans="1:6" ht="15.6" x14ac:dyDescent="0.3">
      <c r="A9" s="20" t="s">
        <v>190</v>
      </c>
      <c r="B9" s="18">
        <v>28</v>
      </c>
      <c r="F9" s="16"/>
    </row>
    <row r="10" spans="1:6" ht="15.6" x14ac:dyDescent="0.3">
      <c r="A10" s="20" t="s">
        <v>191</v>
      </c>
      <c r="B10" s="18">
        <v>20</v>
      </c>
      <c r="F10" s="17"/>
    </row>
    <row r="11" spans="1:6" ht="15.6" x14ac:dyDescent="0.3">
      <c r="A11" s="20" t="s">
        <v>192</v>
      </c>
      <c r="B11" s="18">
        <v>18</v>
      </c>
      <c r="F11" s="15"/>
    </row>
    <row r="12" spans="1:6" ht="15.6" x14ac:dyDescent="0.3">
      <c r="A12" s="20" t="s">
        <v>193</v>
      </c>
      <c r="B12" s="18">
        <v>15</v>
      </c>
      <c r="F12" s="16"/>
    </row>
    <row r="13" spans="1:6" ht="15.6" x14ac:dyDescent="0.3">
      <c r="A13" s="20" t="s">
        <v>194</v>
      </c>
      <c r="B13" s="18">
        <v>12</v>
      </c>
      <c r="F13" s="16"/>
    </row>
    <row r="14" spans="1:6" ht="15.6" x14ac:dyDescent="0.3">
      <c r="A14" s="20" t="s">
        <v>195</v>
      </c>
      <c r="B14" s="18">
        <v>10</v>
      </c>
      <c r="F14" s="16"/>
    </row>
    <row r="15" spans="1:6" ht="15.6" x14ac:dyDescent="0.3">
      <c r="A15" s="20" t="s">
        <v>196</v>
      </c>
      <c r="B15" s="18">
        <v>8</v>
      </c>
      <c r="F15" s="16"/>
    </row>
    <row r="16" spans="1:6" ht="21.6" customHeight="1" x14ac:dyDescent="0.3">
      <c r="A16" s="20" t="s">
        <v>197</v>
      </c>
      <c r="B16" s="18">
        <v>6</v>
      </c>
      <c r="F16" s="16"/>
    </row>
    <row r="17" spans="6:6" x14ac:dyDescent="0.3">
      <c r="F17" s="16"/>
    </row>
    <row r="18" spans="6:6" x14ac:dyDescent="0.3">
      <c r="F18" s="16"/>
    </row>
    <row r="19" spans="6:6" x14ac:dyDescent="0.3">
      <c r="F19" s="16"/>
    </row>
    <row r="20" spans="6:6" x14ac:dyDescent="0.3">
      <c r="F20" s="16"/>
    </row>
    <row r="21" spans="6:6" x14ac:dyDescent="0.3">
      <c r="F2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Dual_Axis_Chart_Data</vt:lpstr>
      <vt:lpstr>Waterfall Chart</vt:lpstr>
      <vt:lpstr>Pareto Chart</vt:lpstr>
      <vt:lpstr>Histogram</vt:lpstr>
      <vt:lpstr>Map Chart</vt:lpstr>
      <vt:lpstr>Funnel Chart</vt:lpstr>
      <vt:lpstr>Pie of Pie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2026-07-27T01:45:56Z</dcterms:created>
  <dcterms:modified xsi:type="dcterms:W3CDTF">2026-07-27T02:11:37Z</dcterms:modified>
</cp:coreProperties>
</file>