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veen Mishra\Desktop\Hellmann Training\Hellmann_Worldwide_Logistics\"/>
    </mc:Choice>
  </mc:AlternateContent>
  <xr:revisionPtr revIDLastSave="0" documentId="13_ncr:1_{180D2FED-934D-4F0F-9545-C0EE51AB6BF0}" xr6:coauthVersionLast="47" xr6:coauthVersionMax="47" xr10:uidLastSave="{00000000-0000-0000-0000-000000000000}"/>
  <bookViews>
    <workbookView xWindow="28680" yWindow="-120" windowWidth="29040" windowHeight="15720" activeTab="2" xr2:uid="{E062C263-5A4E-4D4B-BE23-0149835EDC23}"/>
  </bookViews>
  <sheets>
    <sheet name="Dual Axis Graph" sheetId="1" r:id="rId1"/>
    <sheet name="Waterfall Chart " sheetId="2" r:id="rId2"/>
    <sheet name="Pareto Chart Dataset" sheetId="3" r:id="rId3"/>
    <sheet name="State-wise Revenue" sheetId="4" r:id="rId4"/>
    <sheet name="Treemap" sheetId="5" r:id="rId5"/>
    <sheet name="Sales Funnel" sheetId="6" r:id="rId6"/>
    <sheet name="Line Chart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9" i="2" l="1"/>
</calcChain>
</file>

<file path=xl/sharedStrings.xml><?xml version="1.0" encoding="utf-8"?>
<sst xmlns="http://schemas.openxmlformats.org/spreadsheetml/2006/main" count="213" uniqueCount="144">
  <si>
    <t>Customer Name</t>
  </si>
  <si>
    <t>Revenue (USD)</t>
  </si>
  <si>
    <t>Gross Profit %</t>
  </si>
  <si>
    <t>Samsung Electronics</t>
  </si>
  <si>
    <t>Apple Inc.</t>
  </si>
  <si>
    <t>Dell Technologies</t>
  </si>
  <si>
    <t>HP Inc.</t>
  </si>
  <si>
    <t>Lenovo</t>
  </si>
  <si>
    <t>Sony Corporation</t>
  </si>
  <si>
    <t>LG Electronics</t>
  </si>
  <si>
    <t>Siemens AG</t>
  </si>
  <si>
    <t>Bosch Limited</t>
  </si>
  <si>
    <t>ABB Ltd.</t>
  </si>
  <si>
    <t>Schneider Electric</t>
  </si>
  <si>
    <t>Honeywell International</t>
  </si>
  <si>
    <t>Tata Motors</t>
  </si>
  <si>
    <t>Mahindra &amp; Mahindra</t>
  </si>
  <si>
    <t>Maruti Suzuki</t>
  </si>
  <si>
    <t>Hyundai Motor India</t>
  </si>
  <si>
    <t>Nestlé India</t>
  </si>
  <si>
    <t>Unilever</t>
  </si>
  <si>
    <t>Procter &amp; Gamble</t>
  </si>
  <si>
    <t>Dr. Reddy's Laboratories</t>
  </si>
  <si>
    <t>Category</t>
  </si>
  <si>
    <t>Amount (USD)</t>
  </si>
  <si>
    <t>Total Revenue</t>
  </si>
  <si>
    <t>Ocean Freight Cost</t>
  </si>
  <si>
    <t>Air Freight Cost</t>
  </si>
  <si>
    <t>Road Transportation</t>
  </si>
  <si>
    <t>Warehouse Operations</t>
  </si>
  <si>
    <t>Customs Clearance</t>
  </si>
  <si>
    <t>Fuel Surcharge</t>
  </si>
  <si>
    <t>Employee Expenses</t>
  </si>
  <si>
    <t>IT &amp; Administration</t>
  </si>
  <si>
    <t>Sales &amp; Marketing</t>
  </si>
  <si>
    <t>Other Operating Expenses</t>
  </si>
  <si>
    <t>Foreign Exchange Gain</t>
  </si>
  <si>
    <t>Volume Discount Received</t>
  </si>
  <si>
    <t>Net Profit</t>
  </si>
  <si>
    <t xml:space="preserve">     Hellmann Worldwide Logistics – Waterfall Chart Data</t>
  </si>
  <si>
    <t>Hellmann Worldwide Logistics – Pareto Chart Dataset</t>
  </si>
  <si>
    <t>Cumulative Revenue</t>
  </si>
  <si>
    <t>Cumulative %</t>
  </si>
  <si>
    <t>PepsiCo</t>
  </si>
  <si>
    <t>Coca-Cola</t>
  </si>
  <si>
    <t>IKEA</t>
  </si>
  <si>
    <t>Adidas</t>
  </si>
  <si>
    <t>Business Insight</t>
  </si>
  <si>
    <r>
      <t>Total Revenue: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USD 6.41 Million</t>
    </r>
  </si>
  <si>
    <t>Top 8 customers contribute approximately 82% of total revenue.</t>
  </si>
  <si>
    <t>The remaining 12 customers contribute only about 18%.</t>
  </si>
  <si>
    <r>
      <t xml:space="preserve">This demonstrates the </t>
    </r>
    <r>
      <rPr>
        <b/>
        <sz val="11"/>
        <color theme="1"/>
        <rFont val="Aptos Narrow"/>
        <family val="2"/>
        <scheme val="minor"/>
      </rPr>
      <t>80/20 Pareto Principle</t>
    </r>
    <r>
      <rPr>
        <sz val="11"/>
        <color theme="1"/>
        <rFont val="Aptos Narrow"/>
        <family val="2"/>
        <scheme val="minor"/>
      </rPr>
      <t>, making it ideal for business analysis.</t>
    </r>
  </si>
  <si>
    <t>Hellmann Worldwide Logistics – State-wise Revenue Data</t>
  </si>
  <si>
    <t>State</t>
  </si>
  <si>
    <t>Shipments</t>
  </si>
  <si>
    <t>Gross Profit (USD)</t>
  </si>
  <si>
    <t>Maharashtra</t>
  </si>
  <si>
    <t>Gujarat</t>
  </si>
  <si>
    <t>Tamil Nadu</t>
  </si>
  <si>
    <t>Karnataka</t>
  </si>
  <si>
    <t>Delhi</t>
  </si>
  <si>
    <t>Telangana</t>
  </si>
  <si>
    <t>Haryana</t>
  </si>
  <si>
    <t>Uttar Pradesh</t>
  </si>
  <si>
    <t>Rajasthan</t>
  </si>
  <si>
    <t>Punjab</t>
  </si>
  <si>
    <t>West Bengal</t>
  </si>
  <si>
    <t>Odisha</t>
  </si>
  <si>
    <t>Madhya Pradesh</t>
  </si>
  <si>
    <t>Kerala</t>
  </si>
  <si>
    <t>Andhra Pradesh</t>
  </si>
  <si>
    <t>Bihar</t>
  </si>
  <si>
    <t>Chhattisgarh</t>
  </si>
  <si>
    <t>Assam</t>
  </si>
  <si>
    <t>Jharkhand</t>
  </si>
  <si>
    <t>Uttarakhand</t>
  </si>
  <si>
    <t>Which states generate the highest logistics revenue?</t>
  </si>
  <si>
    <t>Create a Filled Map showing revenue by state.</t>
  </si>
  <si>
    <t>Identify the top five states contributing more than 60% of total revenue.</t>
  </si>
  <si>
    <t>Recommend where Hellmann should establish its next warehouse based on shipment volume and revenue.</t>
  </si>
  <si>
    <t>Which states have high shipment volume but relatively low gross profit?</t>
  </si>
  <si>
    <t>If you were the Regional Director, which three states would you prioritize for business expansion and why?</t>
  </si>
  <si>
    <t>Sales Funnel (Recommended)</t>
  </si>
  <si>
    <t>Sales Stage</t>
  </si>
  <si>
    <t>Number of Customers</t>
  </si>
  <si>
    <t>Revenue Potential (USD)</t>
  </si>
  <si>
    <t>Marketing Leads</t>
  </si>
  <si>
    <t>Qualified Leads</t>
  </si>
  <si>
    <t>Proposal Submitted</t>
  </si>
  <si>
    <t>Commercial Negotiation</t>
  </si>
  <si>
    <t>Contract Awarded</t>
  </si>
  <si>
    <t>Shipment Started</t>
  </si>
  <si>
    <t>Repeat Customers</t>
  </si>
  <si>
    <t>Create a Funnel Chart showing the customer acquisition process for Hellmann Worldwide Logistics. Analyze where the highest customer drop-off occurs, calculate the conversion rate between each stage, and recommend three strategies to improve the overall conversion rate</t>
  </si>
  <si>
    <t>Option 2: Shipment Processing Funnel</t>
  </si>
  <si>
    <t>Shipment Stage</t>
  </si>
  <si>
    <t>Number of Shipments</t>
  </si>
  <si>
    <t>Shipment Inquiry</t>
  </si>
  <si>
    <t>Booking Confirmed</t>
  </si>
  <si>
    <t>Cargo Picked Up</t>
  </si>
  <si>
    <t>Customs Cleared</t>
  </si>
  <si>
    <t>In Transit</t>
  </si>
  <si>
    <t>Delivered Successfully</t>
  </si>
  <si>
    <t>Customer Feedback Received</t>
  </si>
  <si>
    <t>Option 3: Customer Acquisition Funnel</t>
  </si>
  <si>
    <t>Stage</t>
  </si>
  <si>
    <t>Customers</t>
  </si>
  <si>
    <t>Website Visitors</t>
  </si>
  <si>
    <t>Inquiry Submitted</t>
  </si>
  <si>
    <t>Sales Qualified</t>
  </si>
  <si>
    <t>Quote Requested</t>
  </si>
  <si>
    <t>Order Confirmed</t>
  </si>
  <si>
    <t>Active Customers</t>
  </si>
  <si>
    <t>Premium Customers</t>
  </si>
  <si>
    <t>Prompt</t>
  </si>
  <si>
    <t>Option 1 (Recommended): Monthly Revenue vs Gross Profit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</si>
  <si>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</si>
  <si>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</si>
  <si>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</si>
  <si>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</si>
  <si>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</si>
  <si>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</si>
  <si>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</si>
  <si>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</si>
  <si>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</si>
  <si>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</si>
  <si>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</si>
  <si>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</si>
  <si>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</si>
  <si>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Business Story</t>
  </si>
  <si>
    <t>Revenue is increasing steadily.</t>
  </si>
  <si>
    <t>Gross Profit is also increasing, indicating healthy business growth.</t>
  </si>
  <si>
    <t>Option 2: Air Freight vs Ocean Freight Revenue</t>
  </si>
  <si>
    <t>Air Freight Revenue</t>
  </si>
  <si>
    <t>Ocean Freight Revenue</t>
  </si>
  <si>
    <t>Target Revenue</t>
  </si>
  <si>
    <t>Actual Revenue</t>
  </si>
  <si>
    <t>Option 3: Actual Revenue vs Target Revenue</t>
  </si>
  <si>
    <t>Analyze the trend shown in this line chart and summarize the key insights.</t>
  </si>
  <si>
    <t>Which month recorded the highest growth compared to the previous month?</t>
  </si>
  <si>
    <t>Predict Revenue and Gross Profit for the next three months.</t>
  </si>
  <si>
    <t>Identify any unusual patterns or seasonal trends.</t>
  </si>
  <si>
    <t>Create an executive summary suitable for the CEO based on this chart.</t>
  </si>
  <si>
    <t>Create a Pareto Chart showing the customers contributing the most revenue. Identify the customers responsible for approximately 80% of total revenue and recommend which accounts Hellmann Worldwide Logistics should prioritize for retention and growth."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</si>
</sst>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0" fillId="0" borderId="1" xfId="0" applyNumberFormat="1" applyBorder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0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16D57-28CD-495E-B758-F40D2D07B88B}">
  <dimension ref="A1:C21"/>
  <sheetViews>
    <sheetView workbookViewId="0">
      <selection activeCell="B9" sqref="B9"/>
    </sheetView>
  </sheetViews>
  <sheetFormatPr defaultRowHeight="14.4" x14ac:dyDescent="0.3"/>
  <cols>
    <col min="1" max="1" width="21.33203125" customWidth="1"/>
    <col min="2" max="3" width="21.33203125" style="6" customWidth="1"/>
    <col min="4" max="4" width="21.33203125" customWidth="1"/>
  </cols>
  <sheetData>
    <row r="1" spans="1:3" x14ac:dyDescent="0.3">
      <c r="A1" s="7" t="s">
        <v>0</v>
      </c>
      <c r="B1" s="7" t="s">
        <v>1</v>
      </c>
      <c r="C1" s="7" t="s">
        <v>2</v>
      </c>
    </row>
    <row r="2" spans="1:3" x14ac:dyDescent="0.3">
      <c r="A2" s="8" t="s">
        <v>3</v>
      </c>
      <c r="B2" s="9">
        <v>248500</v>
      </c>
      <c r="C2" s="10">
        <v>0.248</v>
      </c>
    </row>
    <row r="3" spans="1:3" x14ac:dyDescent="0.3">
      <c r="A3" s="8" t="s">
        <v>4</v>
      </c>
      <c r="B3" s="9">
        <v>325700</v>
      </c>
      <c r="C3" s="10">
        <v>0.29199999999999998</v>
      </c>
    </row>
    <row r="4" spans="1:3" x14ac:dyDescent="0.3">
      <c r="A4" s="8" t="s">
        <v>5</v>
      </c>
      <c r="B4" s="9">
        <v>218900</v>
      </c>
      <c r="C4" s="10">
        <v>0.23499999999999999</v>
      </c>
    </row>
    <row r="5" spans="1:3" x14ac:dyDescent="0.3">
      <c r="A5" s="8" t="s">
        <v>6</v>
      </c>
      <c r="B5" s="9">
        <v>186450</v>
      </c>
      <c r="C5" s="10">
        <v>0.218</v>
      </c>
    </row>
    <row r="6" spans="1:3" x14ac:dyDescent="0.3">
      <c r="A6" s="8" t="s">
        <v>7</v>
      </c>
      <c r="B6" s="9">
        <v>204600</v>
      </c>
      <c r="C6" s="10">
        <v>0.22700000000000001</v>
      </c>
    </row>
    <row r="7" spans="1:3" x14ac:dyDescent="0.3">
      <c r="A7" s="8" t="s">
        <v>8</v>
      </c>
      <c r="B7" s="9">
        <v>192300</v>
      </c>
      <c r="C7" s="10">
        <v>0.24099999999999999</v>
      </c>
    </row>
    <row r="8" spans="1:3" x14ac:dyDescent="0.3">
      <c r="A8" s="8" t="s">
        <v>9</v>
      </c>
      <c r="B8" s="9">
        <v>176800</v>
      </c>
      <c r="C8" s="10">
        <v>0.20899999999999999</v>
      </c>
    </row>
    <row r="9" spans="1:3" x14ac:dyDescent="0.3">
      <c r="A9" s="8" t="s">
        <v>10</v>
      </c>
      <c r="B9" s="9">
        <v>289700</v>
      </c>
      <c r="C9" s="10">
        <v>0.27300000000000002</v>
      </c>
    </row>
    <row r="10" spans="1:3" x14ac:dyDescent="0.3">
      <c r="A10" s="8" t="s">
        <v>11</v>
      </c>
      <c r="B10" s="9">
        <v>214500</v>
      </c>
      <c r="C10" s="10">
        <v>0.23899999999999999</v>
      </c>
    </row>
    <row r="11" spans="1:3" x14ac:dyDescent="0.3">
      <c r="A11" s="8" t="s">
        <v>12</v>
      </c>
      <c r="B11" s="9">
        <v>183900</v>
      </c>
      <c r="C11" s="10">
        <v>0.215</v>
      </c>
    </row>
    <row r="12" spans="1:3" x14ac:dyDescent="0.3">
      <c r="A12" s="8" t="s">
        <v>13</v>
      </c>
      <c r="B12" s="9">
        <v>241600</v>
      </c>
      <c r="C12" s="10">
        <v>0.26400000000000001</v>
      </c>
    </row>
    <row r="13" spans="1:3" x14ac:dyDescent="0.3">
      <c r="A13" s="8" t="s">
        <v>14</v>
      </c>
      <c r="B13" s="9">
        <v>223750</v>
      </c>
      <c r="C13" s="10">
        <v>0.25800000000000001</v>
      </c>
    </row>
    <row r="14" spans="1:3" x14ac:dyDescent="0.3">
      <c r="A14" s="8" t="s">
        <v>15</v>
      </c>
      <c r="B14" s="9">
        <v>198400</v>
      </c>
      <c r="C14" s="10">
        <v>0.222</v>
      </c>
    </row>
    <row r="15" spans="1:3" x14ac:dyDescent="0.3">
      <c r="A15" s="8" t="s">
        <v>16</v>
      </c>
      <c r="B15" s="9">
        <v>187900</v>
      </c>
      <c r="C15" s="10">
        <v>0.214</v>
      </c>
    </row>
    <row r="16" spans="1:3" x14ac:dyDescent="0.3">
      <c r="A16" s="8" t="s">
        <v>17</v>
      </c>
      <c r="B16" s="9">
        <v>274300</v>
      </c>
      <c r="C16" s="10">
        <v>0.28100000000000003</v>
      </c>
    </row>
    <row r="17" spans="1:3" x14ac:dyDescent="0.3">
      <c r="A17" s="8" t="s">
        <v>18</v>
      </c>
      <c r="B17" s="9">
        <v>259800</v>
      </c>
      <c r="C17" s="10">
        <v>0.27</v>
      </c>
    </row>
    <row r="18" spans="1:3" x14ac:dyDescent="0.3">
      <c r="A18" s="8" t="s">
        <v>19</v>
      </c>
      <c r="B18" s="9">
        <v>165400</v>
      </c>
      <c r="C18" s="10">
        <v>0.20599999999999999</v>
      </c>
    </row>
    <row r="19" spans="1:3" x14ac:dyDescent="0.3">
      <c r="A19" s="8" t="s">
        <v>20</v>
      </c>
      <c r="B19" s="9">
        <v>236900</v>
      </c>
      <c r="C19" s="10">
        <v>0.26200000000000001</v>
      </c>
    </row>
    <row r="20" spans="1:3" x14ac:dyDescent="0.3">
      <c r="A20" s="8" t="s">
        <v>21</v>
      </c>
      <c r="B20" s="9">
        <v>254700</v>
      </c>
      <c r="C20" s="10">
        <v>0.27500000000000002</v>
      </c>
    </row>
    <row r="21" spans="1:3" x14ac:dyDescent="0.3">
      <c r="A21" s="8" t="s">
        <v>22</v>
      </c>
      <c r="B21" s="9">
        <v>179800</v>
      </c>
      <c r="C21" s="10">
        <v>0.22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BEEE-DD34-485D-A358-19ABECC1119A}">
  <dimension ref="A3:I19"/>
  <sheetViews>
    <sheetView workbookViewId="0">
      <selection activeCell="N2" sqref="N2:N11"/>
    </sheetView>
  </sheetViews>
  <sheetFormatPr defaultRowHeight="14.4" x14ac:dyDescent="0.3"/>
  <cols>
    <col min="1" max="1" width="27.5546875" customWidth="1"/>
    <col min="2" max="2" width="15" customWidth="1"/>
  </cols>
  <sheetData>
    <row r="3" spans="1:9" ht="18" x14ac:dyDescent="0.3">
      <c r="A3" s="12" t="s">
        <v>39</v>
      </c>
      <c r="B3" s="12"/>
      <c r="C3" s="12"/>
      <c r="D3" s="12"/>
      <c r="E3" s="12"/>
      <c r="F3" s="12"/>
      <c r="G3" s="12"/>
      <c r="H3" s="12"/>
      <c r="I3" s="12"/>
    </row>
    <row r="5" spans="1:9" x14ac:dyDescent="0.3">
      <c r="A5" s="13" t="s">
        <v>23</v>
      </c>
      <c r="B5" s="13" t="s">
        <v>24</v>
      </c>
    </row>
    <row r="6" spans="1:9" x14ac:dyDescent="0.3">
      <c r="A6" s="8" t="s">
        <v>25</v>
      </c>
      <c r="B6" s="14">
        <v>12500000</v>
      </c>
    </row>
    <row r="7" spans="1:9" x14ac:dyDescent="0.3">
      <c r="A7" s="8" t="s">
        <v>26</v>
      </c>
      <c r="B7" s="14">
        <v>-3250000</v>
      </c>
    </row>
    <row r="8" spans="1:9" x14ac:dyDescent="0.3">
      <c r="A8" s="8" t="s">
        <v>27</v>
      </c>
      <c r="B8" s="14">
        <v>-1480000</v>
      </c>
    </row>
    <row r="9" spans="1:9" x14ac:dyDescent="0.3">
      <c r="A9" s="8" t="s">
        <v>28</v>
      </c>
      <c r="B9" s="14">
        <v>-980000</v>
      </c>
    </row>
    <row r="10" spans="1:9" x14ac:dyDescent="0.3">
      <c r="A10" s="8" t="s">
        <v>29</v>
      </c>
      <c r="B10" s="14">
        <v>-1120000</v>
      </c>
    </row>
    <row r="11" spans="1:9" x14ac:dyDescent="0.3">
      <c r="A11" s="8" t="s">
        <v>30</v>
      </c>
      <c r="B11" s="14">
        <v>-420000</v>
      </c>
    </row>
    <row r="12" spans="1:9" x14ac:dyDescent="0.3">
      <c r="A12" s="8" t="s">
        <v>31</v>
      </c>
      <c r="B12" s="14">
        <v>-690000</v>
      </c>
    </row>
    <row r="13" spans="1:9" x14ac:dyDescent="0.3">
      <c r="A13" s="8" t="s">
        <v>32</v>
      </c>
      <c r="B13" s="14">
        <v>-870000</v>
      </c>
    </row>
    <row r="14" spans="1:9" x14ac:dyDescent="0.3">
      <c r="A14" s="8" t="s">
        <v>33</v>
      </c>
      <c r="B14" s="14">
        <v>-310000</v>
      </c>
    </row>
    <row r="15" spans="1:9" x14ac:dyDescent="0.3">
      <c r="A15" s="8" t="s">
        <v>34</v>
      </c>
      <c r="B15" s="14">
        <v>-260000</v>
      </c>
    </row>
    <row r="16" spans="1:9" x14ac:dyDescent="0.3">
      <c r="A16" s="8" t="s">
        <v>35</v>
      </c>
      <c r="B16" s="14">
        <v>-340000</v>
      </c>
    </row>
    <row r="17" spans="1:2" x14ac:dyDescent="0.3">
      <c r="A17" s="8" t="s">
        <v>36</v>
      </c>
      <c r="B17" s="14">
        <v>1850000</v>
      </c>
    </row>
    <row r="18" spans="1:2" x14ac:dyDescent="0.3">
      <c r="A18" s="8" t="s">
        <v>37</v>
      </c>
      <c r="B18" s="14">
        <v>2450000</v>
      </c>
    </row>
    <row r="19" spans="1:2" x14ac:dyDescent="0.3">
      <c r="A19" s="8" t="s">
        <v>38</v>
      </c>
      <c r="B19" s="15">
        <f>SUM(B6:B18)</f>
        <v>7080000</v>
      </c>
    </row>
  </sheetData>
  <mergeCells count="1"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7AAC5-213A-4F01-8F42-1008F81CCB0A}">
  <dimension ref="B2:F39"/>
  <sheetViews>
    <sheetView tabSelected="1" topLeftCell="A4" workbookViewId="0">
      <selection activeCell="J28" sqref="J28"/>
    </sheetView>
  </sheetViews>
  <sheetFormatPr defaultRowHeight="14.4" x14ac:dyDescent="0.3"/>
  <cols>
    <col min="3" max="3" width="26.21875" customWidth="1"/>
    <col min="4" max="4" width="17.88671875" customWidth="1"/>
    <col min="5" max="5" width="17.6640625" customWidth="1"/>
    <col min="6" max="6" width="16.109375" customWidth="1"/>
  </cols>
  <sheetData>
    <row r="2" spans="2:6" ht="21" x14ac:dyDescent="0.4">
      <c r="B2" s="16" t="s">
        <v>40</v>
      </c>
    </row>
    <row r="4" spans="2:6" ht="43.2" x14ac:dyDescent="0.3">
      <c r="B4" s="2"/>
      <c r="C4" s="17" t="s">
        <v>0</v>
      </c>
      <c r="D4" s="17" t="s">
        <v>1</v>
      </c>
      <c r="E4" s="17" t="s">
        <v>41</v>
      </c>
      <c r="F4" s="17" t="s">
        <v>42</v>
      </c>
    </row>
    <row r="5" spans="2:6" x14ac:dyDescent="0.3">
      <c r="B5" s="1"/>
      <c r="C5" s="8" t="s">
        <v>4</v>
      </c>
      <c r="D5" s="9">
        <v>950000</v>
      </c>
      <c r="E5" s="9">
        <v>950000</v>
      </c>
      <c r="F5" s="10">
        <v>0.14799999999999999</v>
      </c>
    </row>
    <row r="6" spans="2:6" x14ac:dyDescent="0.3">
      <c r="B6" s="1"/>
      <c r="C6" s="8" t="s">
        <v>3</v>
      </c>
      <c r="D6" s="9">
        <v>820000</v>
      </c>
      <c r="E6" s="9">
        <v>1770000</v>
      </c>
      <c r="F6" s="10">
        <v>0.27700000000000002</v>
      </c>
    </row>
    <row r="7" spans="2:6" x14ac:dyDescent="0.3">
      <c r="B7" s="1"/>
      <c r="C7" s="8" t="s">
        <v>10</v>
      </c>
      <c r="D7" s="9">
        <v>760000</v>
      </c>
      <c r="E7" s="9">
        <v>2530000</v>
      </c>
      <c r="F7" s="10">
        <v>0.39500000000000002</v>
      </c>
    </row>
    <row r="8" spans="2:6" x14ac:dyDescent="0.3">
      <c r="B8" s="1"/>
      <c r="C8" s="8" t="s">
        <v>11</v>
      </c>
      <c r="D8" s="9">
        <v>680000</v>
      </c>
      <c r="E8" s="9">
        <v>3210000</v>
      </c>
      <c r="F8" s="10">
        <v>0.502</v>
      </c>
    </row>
    <row r="9" spans="2:6" x14ac:dyDescent="0.3">
      <c r="B9" s="1"/>
      <c r="C9" s="8" t="s">
        <v>13</v>
      </c>
      <c r="D9" s="9">
        <v>620000</v>
      </c>
      <c r="E9" s="9">
        <v>3830000</v>
      </c>
      <c r="F9" s="10">
        <v>0.59799999999999998</v>
      </c>
    </row>
    <row r="10" spans="2:6" x14ac:dyDescent="0.3">
      <c r="B10" s="1"/>
      <c r="C10" s="8" t="s">
        <v>15</v>
      </c>
      <c r="D10" s="9">
        <v>540000</v>
      </c>
      <c r="E10" s="9">
        <v>4370000</v>
      </c>
      <c r="F10" s="10">
        <v>0.68300000000000005</v>
      </c>
    </row>
    <row r="11" spans="2:6" x14ac:dyDescent="0.3">
      <c r="B11" s="1"/>
      <c r="C11" s="8" t="s">
        <v>17</v>
      </c>
      <c r="D11" s="9">
        <v>470000</v>
      </c>
      <c r="E11" s="9">
        <v>4840000</v>
      </c>
      <c r="F11" s="10">
        <v>0.75600000000000001</v>
      </c>
    </row>
    <row r="12" spans="2:6" x14ac:dyDescent="0.3">
      <c r="B12" s="1"/>
      <c r="C12" s="8" t="s">
        <v>18</v>
      </c>
      <c r="D12" s="9">
        <v>390000</v>
      </c>
      <c r="E12" s="9">
        <v>5230000</v>
      </c>
      <c r="F12" s="10">
        <v>0.81699999999999995</v>
      </c>
    </row>
    <row r="13" spans="2:6" x14ac:dyDescent="0.3">
      <c r="B13" s="1"/>
      <c r="C13" s="8" t="s">
        <v>5</v>
      </c>
      <c r="D13" s="9">
        <v>320000</v>
      </c>
      <c r="E13" s="9">
        <v>5550000</v>
      </c>
      <c r="F13" s="10">
        <v>0.86699999999999999</v>
      </c>
    </row>
    <row r="14" spans="2:6" x14ac:dyDescent="0.3">
      <c r="B14" s="1"/>
      <c r="C14" s="8" t="s">
        <v>7</v>
      </c>
      <c r="D14" s="9">
        <v>250000</v>
      </c>
      <c r="E14" s="9">
        <v>5800000</v>
      </c>
      <c r="F14" s="10">
        <v>0.90600000000000003</v>
      </c>
    </row>
    <row r="15" spans="2:6" x14ac:dyDescent="0.3">
      <c r="B15" s="1"/>
      <c r="C15" s="8" t="s">
        <v>8</v>
      </c>
      <c r="D15" s="9">
        <v>180000</v>
      </c>
      <c r="E15" s="9">
        <v>5980000</v>
      </c>
      <c r="F15" s="10">
        <v>0.93400000000000005</v>
      </c>
    </row>
    <row r="16" spans="2:6" x14ac:dyDescent="0.3">
      <c r="B16" s="1"/>
      <c r="C16" s="8" t="s">
        <v>9</v>
      </c>
      <c r="D16" s="9">
        <v>130000</v>
      </c>
      <c r="E16" s="9">
        <v>6110000</v>
      </c>
      <c r="F16" s="10">
        <v>0.95299999999999996</v>
      </c>
    </row>
    <row r="17" spans="2:6" x14ac:dyDescent="0.3">
      <c r="B17" s="1"/>
      <c r="C17" s="8" t="s">
        <v>6</v>
      </c>
      <c r="D17" s="9">
        <v>90000</v>
      </c>
      <c r="E17" s="9">
        <v>6200000</v>
      </c>
      <c r="F17" s="10">
        <v>0.96899999999999997</v>
      </c>
    </row>
    <row r="18" spans="2:6" x14ac:dyDescent="0.3">
      <c r="B18" s="1"/>
      <c r="C18" s="8" t="s">
        <v>19</v>
      </c>
      <c r="D18" s="9">
        <v>70000</v>
      </c>
      <c r="E18" s="9">
        <v>6270000</v>
      </c>
      <c r="F18" s="10">
        <v>0.97899999999999998</v>
      </c>
    </row>
    <row r="19" spans="2:6" x14ac:dyDescent="0.3">
      <c r="B19" s="1"/>
      <c r="C19" s="8" t="s">
        <v>20</v>
      </c>
      <c r="D19" s="9">
        <v>55000</v>
      </c>
      <c r="E19" s="9">
        <v>6325000</v>
      </c>
      <c r="F19" s="10">
        <v>0.98699999999999999</v>
      </c>
    </row>
    <row r="20" spans="2:6" x14ac:dyDescent="0.3">
      <c r="B20" s="1"/>
      <c r="C20" s="8" t="s">
        <v>21</v>
      </c>
      <c r="D20" s="9">
        <v>35000</v>
      </c>
      <c r="E20" s="9">
        <v>6360000</v>
      </c>
      <c r="F20" s="10">
        <v>0.99199999999999999</v>
      </c>
    </row>
    <row r="21" spans="2:6" x14ac:dyDescent="0.3">
      <c r="B21" s="1"/>
      <c r="C21" s="8" t="s">
        <v>43</v>
      </c>
      <c r="D21" s="9">
        <v>20000</v>
      </c>
      <c r="E21" s="9">
        <v>6380000</v>
      </c>
      <c r="F21" s="10">
        <v>0.995</v>
      </c>
    </row>
    <row r="22" spans="2:6" x14ac:dyDescent="0.3">
      <c r="B22" s="1"/>
      <c r="C22" s="8" t="s">
        <v>44</v>
      </c>
      <c r="D22" s="9">
        <v>15000</v>
      </c>
      <c r="E22" s="9">
        <v>6395000</v>
      </c>
      <c r="F22" s="10">
        <v>0.998</v>
      </c>
    </row>
    <row r="23" spans="2:6" x14ac:dyDescent="0.3">
      <c r="B23" s="1"/>
      <c r="C23" s="8" t="s">
        <v>45</v>
      </c>
      <c r="D23" s="9">
        <v>10000</v>
      </c>
      <c r="E23" s="9">
        <v>6405000</v>
      </c>
      <c r="F23" s="10">
        <v>0.999</v>
      </c>
    </row>
    <row r="24" spans="2:6" x14ac:dyDescent="0.3">
      <c r="B24" s="1"/>
      <c r="C24" s="8" t="s">
        <v>46</v>
      </c>
      <c r="D24" s="9">
        <v>5000</v>
      </c>
      <c r="E24" s="9">
        <v>6410000</v>
      </c>
      <c r="F24" s="10">
        <v>1</v>
      </c>
    </row>
    <row r="27" spans="2:6" ht="23.4" x14ac:dyDescent="0.3">
      <c r="C27" s="18" t="s">
        <v>47</v>
      </c>
    </row>
    <row r="28" spans="2:6" x14ac:dyDescent="0.3">
      <c r="C28" s="19"/>
    </row>
    <row r="29" spans="2:6" x14ac:dyDescent="0.3">
      <c r="C29" s="21" t="s">
        <v>48</v>
      </c>
    </row>
    <row r="30" spans="2:6" x14ac:dyDescent="0.3">
      <c r="C30" s="21" t="s">
        <v>49</v>
      </c>
    </row>
    <row r="31" spans="2:6" x14ac:dyDescent="0.3">
      <c r="C31" s="19" t="s">
        <v>50</v>
      </c>
    </row>
    <row r="33" spans="3:6" x14ac:dyDescent="0.3">
      <c r="C33" t="s">
        <v>51</v>
      </c>
    </row>
    <row r="36" spans="3:6" x14ac:dyDescent="0.3">
      <c r="C36" s="24" t="s">
        <v>143</v>
      </c>
      <c r="D36" s="24"/>
      <c r="E36" s="24"/>
      <c r="F36" s="24"/>
    </row>
    <row r="37" spans="3:6" x14ac:dyDescent="0.3">
      <c r="C37" s="24"/>
      <c r="D37" s="24"/>
      <c r="E37" s="24"/>
      <c r="F37" s="24"/>
    </row>
    <row r="38" spans="3:6" x14ac:dyDescent="0.3">
      <c r="C38" s="24"/>
      <c r="D38" s="24"/>
      <c r="E38" s="24"/>
      <c r="F38" s="24"/>
    </row>
    <row r="39" spans="3:6" x14ac:dyDescent="0.3">
      <c r="C39" s="24"/>
      <c r="D39" s="24"/>
      <c r="E39" s="24"/>
      <c r="F39" s="24"/>
    </row>
  </sheetData>
  <mergeCells count="1">
    <mergeCell ref="C36:F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FA36-30F0-41E9-AD14-8DB8C199CAA0}">
  <dimension ref="A1:D30"/>
  <sheetViews>
    <sheetView topLeftCell="A6" workbookViewId="0">
      <selection activeCell="B25" sqref="B25:B30"/>
    </sheetView>
  </sheetViews>
  <sheetFormatPr defaultRowHeight="14.4" x14ac:dyDescent="0.3"/>
  <cols>
    <col min="1" max="1" width="14.77734375" customWidth="1"/>
    <col min="2" max="3" width="13.33203125" customWidth="1"/>
    <col min="4" max="4" width="13.77734375" customWidth="1"/>
  </cols>
  <sheetData>
    <row r="1" spans="1:4" x14ac:dyDescent="0.3">
      <c r="B1" t="s">
        <v>52</v>
      </c>
    </row>
    <row r="2" spans="1:4" ht="28.8" x14ac:dyDescent="0.3">
      <c r="A2" s="7" t="s">
        <v>53</v>
      </c>
      <c r="B2" s="7" t="s">
        <v>1</v>
      </c>
      <c r="C2" s="7" t="s">
        <v>54</v>
      </c>
      <c r="D2" s="7" t="s">
        <v>55</v>
      </c>
    </row>
    <row r="3" spans="1:4" ht="28.8" x14ac:dyDescent="0.3">
      <c r="A3" s="8" t="s">
        <v>56</v>
      </c>
      <c r="B3" s="14">
        <v>2850000</v>
      </c>
      <c r="C3" s="14">
        <v>1420</v>
      </c>
      <c r="D3" s="14">
        <v>655500</v>
      </c>
    </row>
    <row r="4" spans="1:4" x14ac:dyDescent="0.3">
      <c r="A4" s="8" t="s">
        <v>57</v>
      </c>
      <c r="B4" s="14">
        <v>2420000</v>
      </c>
      <c r="C4" s="14">
        <v>1180</v>
      </c>
      <c r="D4" s="14">
        <v>556600</v>
      </c>
    </row>
    <row r="5" spans="1:4" ht="28.8" x14ac:dyDescent="0.3">
      <c r="A5" s="8" t="s">
        <v>58</v>
      </c>
      <c r="B5" s="14">
        <v>2180000</v>
      </c>
      <c r="C5" s="14">
        <v>1090</v>
      </c>
      <c r="D5" s="14">
        <v>501400</v>
      </c>
    </row>
    <row r="6" spans="1:4" ht="28.8" x14ac:dyDescent="0.3">
      <c r="A6" s="8" t="s">
        <v>59</v>
      </c>
      <c r="B6" s="14">
        <v>2050000</v>
      </c>
      <c r="C6" s="14">
        <v>1020</v>
      </c>
      <c r="D6" s="14">
        <v>471500</v>
      </c>
    </row>
    <row r="7" spans="1:4" x14ac:dyDescent="0.3">
      <c r="A7" s="8" t="s">
        <v>60</v>
      </c>
      <c r="B7" s="14">
        <v>1960000</v>
      </c>
      <c r="C7" s="8">
        <v>980</v>
      </c>
      <c r="D7" s="14">
        <v>450800</v>
      </c>
    </row>
    <row r="8" spans="1:4" ht="28.8" x14ac:dyDescent="0.3">
      <c r="A8" s="8" t="s">
        <v>61</v>
      </c>
      <c r="B8" s="14">
        <v>1720000</v>
      </c>
      <c r="C8" s="8">
        <v>865</v>
      </c>
      <c r="D8" s="14">
        <v>395600</v>
      </c>
    </row>
    <row r="9" spans="1:4" x14ac:dyDescent="0.3">
      <c r="A9" s="8" t="s">
        <v>62</v>
      </c>
      <c r="B9" s="14">
        <v>1540000</v>
      </c>
      <c r="C9" s="8">
        <v>790</v>
      </c>
      <c r="D9" s="14">
        <v>354200</v>
      </c>
    </row>
    <row r="10" spans="1:4" ht="28.8" x14ac:dyDescent="0.3">
      <c r="A10" s="8" t="s">
        <v>63</v>
      </c>
      <c r="B10" s="14">
        <v>1460000</v>
      </c>
      <c r="C10" s="8">
        <v>760</v>
      </c>
      <c r="D10" s="14">
        <v>335800</v>
      </c>
    </row>
    <row r="11" spans="1:4" ht="28.8" x14ac:dyDescent="0.3">
      <c r="A11" s="8" t="s">
        <v>64</v>
      </c>
      <c r="B11" s="14">
        <v>1240000</v>
      </c>
      <c r="C11" s="8">
        <v>640</v>
      </c>
      <c r="D11" s="14">
        <v>285200</v>
      </c>
    </row>
    <row r="12" spans="1:4" x14ac:dyDescent="0.3">
      <c r="A12" s="8" t="s">
        <v>65</v>
      </c>
      <c r="B12" s="14">
        <v>1180000</v>
      </c>
      <c r="C12" s="8">
        <v>610</v>
      </c>
      <c r="D12" s="14">
        <v>271400</v>
      </c>
    </row>
    <row r="13" spans="1:4" ht="28.8" x14ac:dyDescent="0.3">
      <c r="A13" s="8" t="s">
        <v>66</v>
      </c>
      <c r="B13" s="14">
        <v>1120000</v>
      </c>
      <c r="C13" s="8">
        <v>585</v>
      </c>
      <c r="D13" s="14">
        <v>257600</v>
      </c>
    </row>
    <row r="14" spans="1:4" x14ac:dyDescent="0.3">
      <c r="A14" s="8" t="s">
        <v>67</v>
      </c>
      <c r="B14" s="14">
        <v>980000</v>
      </c>
      <c r="C14" s="8">
        <v>520</v>
      </c>
      <c r="D14" s="14">
        <v>225400</v>
      </c>
    </row>
    <row r="15" spans="1:4" ht="28.8" x14ac:dyDescent="0.3">
      <c r="A15" s="8" t="s">
        <v>68</v>
      </c>
      <c r="B15" s="14">
        <v>930000</v>
      </c>
      <c r="C15" s="8">
        <v>490</v>
      </c>
      <c r="D15" s="14">
        <v>213900</v>
      </c>
    </row>
    <row r="16" spans="1:4" x14ac:dyDescent="0.3">
      <c r="A16" s="8" t="s">
        <v>69</v>
      </c>
      <c r="B16" s="14">
        <v>890000</v>
      </c>
      <c r="C16" s="8">
        <v>470</v>
      </c>
      <c r="D16" s="14">
        <v>204700</v>
      </c>
    </row>
    <row r="17" spans="1:4" ht="28.8" x14ac:dyDescent="0.3">
      <c r="A17" s="8" t="s">
        <v>70</v>
      </c>
      <c r="B17" s="14">
        <v>860000</v>
      </c>
      <c r="C17" s="8">
        <v>455</v>
      </c>
      <c r="D17" s="14">
        <v>197800</v>
      </c>
    </row>
    <row r="18" spans="1:4" x14ac:dyDescent="0.3">
      <c r="A18" s="8" t="s">
        <v>71</v>
      </c>
      <c r="B18" s="14">
        <v>720000</v>
      </c>
      <c r="C18" s="8">
        <v>390</v>
      </c>
      <c r="D18" s="14">
        <v>165600</v>
      </c>
    </row>
    <row r="19" spans="1:4" ht="28.8" x14ac:dyDescent="0.3">
      <c r="A19" s="8" t="s">
        <v>72</v>
      </c>
      <c r="B19" s="14">
        <v>610000</v>
      </c>
      <c r="C19" s="8">
        <v>335</v>
      </c>
      <c r="D19" s="14">
        <v>140300</v>
      </c>
    </row>
    <row r="20" spans="1:4" x14ac:dyDescent="0.3">
      <c r="A20" s="8" t="s">
        <v>73</v>
      </c>
      <c r="B20" s="14">
        <v>520000</v>
      </c>
      <c r="C20" s="8">
        <v>290</v>
      </c>
      <c r="D20" s="14">
        <v>119600</v>
      </c>
    </row>
    <row r="21" spans="1:4" ht="28.8" x14ac:dyDescent="0.3">
      <c r="A21" s="8" t="s">
        <v>74</v>
      </c>
      <c r="B21" s="14">
        <v>470000</v>
      </c>
      <c r="C21" s="8">
        <v>260</v>
      </c>
      <c r="D21" s="14">
        <v>108100</v>
      </c>
    </row>
    <row r="22" spans="1:4" ht="28.8" x14ac:dyDescent="0.3">
      <c r="A22" s="8" t="s">
        <v>75</v>
      </c>
      <c r="B22" s="14">
        <v>390000</v>
      </c>
      <c r="C22" s="8">
        <v>220</v>
      </c>
      <c r="D22" s="14">
        <v>89700</v>
      </c>
    </row>
    <row r="25" spans="1:4" x14ac:dyDescent="0.3">
      <c r="B25" s="22" t="s">
        <v>76</v>
      </c>
    </row>
    <row r="26" spans="1:4" x14ac:dyDescent="0.3">
      <c r="B26" s="22" t="s">
        <v>77</v>
      </c>
    </row>
    <row r="27" spans="1:4" x14ac:dyDescent="0.3">
      <c r="B27" s="22" t="s">
        <v>78</v>
      </c>
    </row>
    <row r="28" spans="1:4" x14ac:dyDescent="0.3">
      <c r="B28" s="22" t="s">
        <v>79</v>
      </c>
    </row>
    <row r="29" spans="1:4" x14ac:dyDescent="0.3">
      <c r="B29" s="22" t="s">
        <v>80</v>
      </c>
    </row>
    <row r="30" spans="1:4" x14ac:dyDescent="0.3">
      <c r="B30" s="2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A21FB-671F-4719-B891-9FDDE4C17F59}">
  <dimension ref="B2:C22"/>
  <sheetViews>
    <sheetView workbookViewId="0">
      <selection activeCell="F10" sqref="F10"/>
    </sheetView>
  </sheetViews>
  <sheetFormatPr defaultRowHeight="14.4" x14ac:dyDescent="0.3"/>
  <cols>
    <col min="2" max="2" width="16.77734375" customWidth="1"/>
    <col min="3" max="3" width="15.33203125" customWidth="1"/>
  </cols>
  <sheetData>
    <row r="2" spans="2:3" ht="28.8" x14ac:dyDescent="0.3">
      <c r="B2" s="7" t="s">
        <v>53</v>
      </c>
      <c r="C2" s="7" t="s">
        <v>1</v>
      </c>
    </row>
    <row r="3" spans="2:3" ht="28.8" x14ac:dyDescent="0.3">
      <c r="B3" s="8" t="s">
        <v>56</v>
      </c>
      <c r="C3" s="14">
        <v>2850000</v>
      </c>
    </row>
    <row r="4" spans="2:3" x14ac:dyDescent="0.3">
      <c r="B4" s="8" t="s">
        <v>57</v>
      </c>
      <c r="C4" s="14">
        <v>2420000</v>
      </c>
    </row>
    <row r="5" spans="2:3" ht="28.8" x14ac:dyDescent="0.3">
      <c r="B5" s="8" t="s">
        <v>58</v>
      </c>
      <c r="C5" s="14">
        <v>2180000</v>
      </c>
    </row>
    <row r="6" spans="2:3" ht="28.8" x14ac:dyDescent="0.3">
      <c r="B6" s="8" t="s">
        <v>59</v>
      </c>
      <c r="C6" s="14">
        <v>2050000</v>
      </c>
    </row>
    <row r="7" spans="2:3" x14ac:dyDescent="0.3">
      <c r="B7" s="8" t="s">
        <v>60</v>
      </c>
      <c r="C7" s="14">
        <v>1960000</v>
      </c>
    </row>
    <row r="8" spans="2:3" ht="28.8" x14ac:dyDescent="0.3">
      <c r="B8" s="8" t="s">
        <v>61</v>
      </c>
      <c r="C8" s="14">
        <v>1720000</v>
      </c>
    </row>
    <row r="9" spans="2:3" x14ac:dyDescent="0.3">
      <c r="B9" s="8" t="s">
        <v>62</v>
      </c>
      <c r="C9" s="14">
        <v>1540000</v>
      </c>
    </row>
    <row r="10" spans="2:3" ht="28.8" x14ac:dyDescent="0.3">
      <c r="B10" s="8" t="s">
        <v>63</v>
      </c>
      <c r="C10" s="14">
        <v>1460000</v>
      </c>
    </row>
    <row r="11" spans="2:3" ht="28.8" x14ac:dyDescent="0.3">
      <c r="B11" s="8" t="s">
        <v>64</v>
      </c>
      <c r="C11" s="14">
        <v>1240000</v>
      </c>
    </row>
    <row r="12" spans="2:3" x14ac:dyDescent="0.3">
      <c r="B12" s="8" t="s">
        <v>65</v>
      </c>
      <c r="C12" s="14">
        <v>1180000</v>
      </c>
    </row>
    <row r="13" spans="2:3" ht="28.8" x14ac:dyDescent="0.3">
      <c r="B13" s="8" t="s">
        <v>66</v>
      </c>
      <c r="C13" s="14">
        <v>1120000</v>
      </c>
    </row>
    <row r="14" spans="2:3" x14ac:dyDescent="0.3">
      <c r="B14" s="8" t="s">
        <v>67</v>
      </c>
      <c r="C14" s="14">
        <v>980000</v>
      </c>
    </row>
    <row r="15" spans="2:3" ht="28.8" x14ac:dyDescent="0.3">
      <c r="B15" s="8" t="s">
        <v>68</v>
      </c>
      <c r="C15" s="14">
        <v>930000</v>
      </c>
    </row>
    <row r="16" spans="2:3" x14ac:dyDescent="0.3">
      <c r="B16" s="8" t="s">
        <v>69</v>
      </c>
      <c r="C16" s="14">
        <v>890000</v>
      </c>
    </row>
    <row r="17" spans="2:3" ht="28.8" x14ac:dyDescent="0.3">
      <c r="B17" s="8" t="s">
        <v>70</v>
      </c>
      <c r="C17" s="14">
        <v>860000</v>
      </c>
    </row>
    <row r="18" spans="2:3" x14ac:dyDescent="0.3">
      <c r="B18" s="8" t="s">
        <v>71</v>
      </c>
      <c r="C18" s="14">
        <v>720000</v>
      </c>
    </row>
    <row r="19" spans="2:3" ht="28.8" x14ac:dyDescent="0.3">
      <c r="B19" s="8" t="s">
        <v>72</v>
      </c>
      <c r="C19" s="14">
        <v>610000</v>
      </c>
    </row>
    <row r="20" spans="2:3" x14ac:dyDescent="0.3">
      <c r="B20" s="8" t="s">
        <v>73</v>
      </c>
      <c r="C20" s="14">
        <v>520000</v>
      </c>
    </row>
    <row r="21" spans="2:3" ht="28.8" x14ac:dyDescent="0.3">
      <c r="B21" s="8" t="s">
        <v>74</v>
      </c>
      <c r="C21" s="14">
        <v>470000</v>
      </c>
    </row>
    <row r="22" spans="2:3" ht="28.8" x14ac:dyDescent="0.3">
      <c r="B22" s="8" t="s">
        <v>75</v>
      </c>
      <c r="C22" s="14">
        <v>390000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8E68-E116-44D1-94B7-0A0D618B260E}">
  <dimension ref="B2:D47"/>
  <sheetViews>
    <sheetView topLeftCell="A29" workbookViewId="0">
      <selection activeCell="G50" sqref="G50"/>
    </sheetView>
  </sheetViews>
  <sheetFormatPr defaultRowHeight="14.4" x14ac:dyDescent="0.3"/>
  <cols>
    <col min="2" max="2" width="24" customWidth="1"/>
    <col min="3" max="3" width="22.88671875" customWidth="1"/>
    <col min="4" max="4" width="19.6640625" customWidth="1"/>
  </cols>
  <sheetData>
    <row r="2" spans="2:4" ht="23.4" x14ac:dyDescent="0.3">
      <c r="B2" s="18" t="s">
        <v>82</v>
      </c>
    </row>
    <row r="4" spans="2:4" x14ac:dyDescent="0.3">
      <c r="B4" s="7" t="s">
        <v>83</v>
      </c>
      <c r="C4" s="7" t="s">
        <v>84</v>
      </c>
      <c r="D4" s="7" t="s">
        <v>85</v>
      </c>
    </row>
    <row r="5" spans="2:4" x14ac:dyDescent="0.3">
      <c r="B5" s="8" t="s">
        <v>86</v>
      </c>
      <c r="C5" s="9">
        <v>2500</v>
      </c>
      <c r="D5" s="9">
        <v>25000000</v>
      </c>
    </row>
    <row r="6" spans="2:4" x14ac:dyDescent="0.3">
      <c r="B6" s="8" t="s">
        <v>87</v>
      </c>
      <c r="C6" s="9">
        <v>1850</v>
      </c>
      <c r="D6" s="9">
        <v>19200000</v>
      </c>
    </row>
    <row r="7" spans="2:4" x14ac:dyDescent="0.3">
      <c r="B7" s="8" t="s">
        <v>88</v>
      </c>
      <c r="C7" s="9">
        <v>1250</v>
      </c>
      <c r="D7" s="9">
        <v>14800000</v>
      </c>
    </row>
    <row r="8" spans="2:4" x14ac:dyDescent="0.3">
      <c r="B8" s="8" t="s">
        <v>89</v>
      </c>
      <c r="C8" s="23">
        <v>920</v>
      </c>
      <c r="D8" s="9">
        <v>11300000</v>
      </c>
    </row>
    <row r="9" spans="2:4" x14ac:dyDescent="0.3">
      <c r="B9" s="8" t="s">
        <v>90</v>
      </c>
      <c r="C9" s="23">
        <v>610</v>
      </c>
      <c r="D9" s="9">
        <v>8450000</v>
      </c>
    </row>
    <row r="10" spans="2:4" x14ac:dyDescent="0.3">
      <c r="B10" s="8" t="s">
        <v>91</v>
      </c>
      <c r="C10" s="23">
        <v>470</v>
      </c>
      <c r="D10" s="9">
        <v>6950000</v>
      </c>
    </row>
    <row r="11" spans="2:4" x14ac:dyDescent="0.3">
      <c r="B11" s="8" t="s">
        <v>92</v>
      </c>
      <c r="C11" s="23">
        <v>340</v>
      </c>
      <c r="D11" s="9">
        <v>5820000</v>
      </c>
    </row>
    <row r="14" spans="2:4" x14ac:dyDescent="0.3">
      <c r="B14" s="26" t="s">
        <v>114</v>
      </c>
    </row>
    <row r="15" spans="2:4" x14ac:dyDescent="0.3">
      <c r="B15" s="25" t="s">
        <v>93</v>
      </c>
      <c r="C15" s="25"/>
    </row>
    <row r="16" spans="2:4" x14ac:dyDescent="0.3">
      <c r="B16" s="25"/>
      <c r="C16" s="25"/>
    </row>
    <row r="17" spans="2:3" x14ac:dyDescent="0.3">
      <c r="B17" s="25"/>
      <c r="C17" s="25"/>
    </row>
    <row r="18" spans="2:3" x14ac:dyDescent="0.3">
      <c r="B18" s="25"/>
      <c r="C18" s="25"/>
    </row>
    <row r="19" spans="2:3" x14ac:dyDescent="0.3">
      <c r="B19" s="25"/>
      <c r="C19" s="25"/>
    </row>
    <row r="20" spans="2:3" x14ac:dyDescent="0.3">
      <c r="B20" s="25"/>
      <c r="C20" s="25"/>
    </row>
    <row r="21" spans="2:3" x14ac:dyDescent="0.3">
      <c r="B21" s="25"/>
      <c r="C21" s="25"/>
    </row>
    <row r="22" spans="2:3" x14ac:dyDescent="0.3">
      <c r="B22" s="25"/>
      <c r="C22" s="25"/>
    </row>
    <row r="25" spans="2:3" ht="23.4" x14ac:dyDescent="0.3">
      <c r="B25" s="18" t="s">
        <v>94</v>
      </c>
    </row>
    <row r="27" spans="2:3" x14ac:dyDescent="0.3">
      <c r="B27" s="2" t="s">
        <v>95</v>
      </c>
      <c r="C27" s="2" t="s">
        <v>96</v>
      </c>
    </row>
    <row r="28" spans="2:3" x14ac:dyDescent="0.3">
      <c r="B28" s="3" t="s">
        <v>97</v>
      </c>
      <c r="C28" s="4">
        <v>12500</v>
      </c>
    </row>
    <row r="29" spans="2:3" x14ac:dyDescent="0.3">
      <c r="B29" s="3" t="s">
        <v>98</v>
      </c>
      <c r="C29" s="4">
        <v>10850</v>
      </c>
    </row>
    <row r="30" spans="2:3" x14ac:dyDescent="0.3">
      <c r="B30" s="3" t="s">
        <v>99</v>
      </c>
      <c r="C30" s="4">
        <v>9950</v>
      </c>
    </row>
    <row r="31" spans="2:3" x14ac:dyDescent="0.3">
      <c r="B31" s="3" t="s">
        <v>100</v>
      </c>
      <c r="C31" s="4">
        <v>9180</v>
      </c>
    </row>
    <row r="32" spans="2:3" x14ac:dyDescent="0.3">
      <c r="B32" s="3" t="s">
        <v>101</v>
      </c>
      <c r="C32" s="4">
        <v>8720</v>
      </c>
    </row>
    <row r="33" spans="2:3" x14ac:dyDescent="0.3">
      <c r="B33" s="3" t="s">
        <v>102</v>
      </c>
      <c r="C33" s="4">
        <v>8460</v>
      </c>
    </row>
    <row r="34" spans="2:3" ht="28.8" x14ac:dyDescent="0.3">
      <c r="B34" s="3" t="s">
        <v>103</v>
      </c>
      <c r="C34" s="4">
        <v>6950</v>
      </c>
    </row>
    <row r="38" spans="2:3" ht="23.4" x14ac:dyDescent="0.3">
      <c r="B38" s="18" t="s">
        <v>104</v>
      </c>
    </row>
    <row r="40" spans="2:3" x14ac:dyDescent="0.3">
      <c r="B40" s="2" t="s">
        <v>105</v>
      </c>
      <c r="C40" s="2" t="s">
        <v>106</v>
      </c>
    </row>
    <row r="41" spans="2:3" x14ac:dyDescent="0.3">
      <c r="B41" s="3" t="s">
        <v>107</v>
      </c>
      <c r="C41" s="5">
        <v>150000</v>
      </c>
    </row>
    <row r="42" spans="2:3" x14ac:dyDescent="0.3">
      <c r="B42" s="3" t="s">
        <v>108</v>
      </c>
      <c r="C42" s="5">
        <v>18500</v>
      </c>
    </row>
    <row r="43" spans="2:3" x14ac:dyDescent="0.3">
      <c r="B43" s="3" t="s">
        <v>109</v>
      </c>
      <c r="C43" s="5">
        <v>8900</v>
      </c>
    </row>
    <row r="44" spans="2:3" x14ac:dyDescent="0.3">
      <c r="B44" s="3" t="s">
        <v>110</v>
      </c>
      <c r="C44" s="5">
        <v>4600</v>
      </c>
    </row>
    <row r="45" spans="2:3" x14ac:dyDescent="0.3">
      <c r="B45" s="3" t="s">
        <v>111</v>
      </c>
      <c r="C45" s="5">
        <v>2350</v>
      </c>
    </row>
    <row r="46" spans="2:3" x14ac:dyDescent="0.3">
      <c r="B46" s="3" t="s">
        <v>112</v>
      </c>
      <c r="C46" s="5">
        <v>1450</v>
      </c>
    </row>
    <row r="47" spans="2:3" x14ac:dyDescent="0.3">
      <c r="B47" s="3" t="s">
        <v>113</v>
      </c>
      <c r="C47" s="1">
        <v>650</v>
      </c>
    </row>
  </sheetData>
  <mergeCells count="1">
    <mergeCell ref="B15:C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290A-199A-47E2-A833-2858CB5BD213}">
  <dimension ref="A2:C62"/>
  <sheetViews>
    <sheetView workbookViewId="0">
      <selection activeCell="H13" sqref="H13"/>
    </sheetView>
  </sheetViews>
  <sheetFormatPr defaultRowHeight="14.4" x14ac:dyDescent="0.3"/>
  <cols>
    <col min="2" max="2" width="15.6640625" customWidth="1"/>
    <col min="3" max="3" width="16.44140625" customWidth="1"/>
  </cols>
  <sheetData>
    <row r="2" spans="1:3" ht="23.4" x14ac:dyDescent="0.3">
      <c r="A2" s="18" t="s">
        <v>115</v>
      </c>
    </row>
    <row r="4" spans="1:3" x14ac:dyDescent="0.3">
      <c r="A4" s="2" t="s">
        <v>116</v>
      </c>
      <c r="B4" s="2" t="s">
        <v>1</v>
      </c>
      <c r="C4" s="2" t="s">
        <v>55</v>
      </c>
    </row>
    <row r="5" spans="1:3" x14ac:dyDescent="0.3">
      <c r="A5" s="3" t="s">
        <v>117</v>
      </c>
      <c r="B5" s="4">
        <v>820000</v>
      </c>
      <c r="C5" s="4">
        <v>164000</v>
      </c>
    </row>
    <row r="6" spans="1:3" x14ac:dyDescent="0.3">
      <c r="A6" s="3" t="s">
        <v>118</v>
      </c>
      <c r="B6" s="4">
        <v>865000</v>
      </c>
      <c r="C6" s="4">
        <v>177000</v>
      </c>
    </row>
    <row r="7" spans="1:3" x14ac:dyDescent="0.3">
      <c r="A7" s="3" t="s">
        <v>119</v>
      </c>
      <c r="B7" s="4">
        <v>910000</v>
      </c>
      <c r="C7" s="4">
        <v>189000</v>
      </c>
    </row>
    <row r="8" spans="1:3" x14ac:dyDescent="0.3">
      <c r="A8" s="3" t="s">
        <v>120</v>
      </c>
      <c r="B8" s="4">
        <v>945000</v>
      </c>
      <c r="C8" s="4">
        <v>201000</v>
      </c>
    </row>
    <row r="9" spans="1:3" x14ac:dyDescent="0.3">
      <c r="A9" s="3" t="s">
        <v>121</v>
      </c>
      <c r="B9" s="4">
        <v>990000</v>
      </c>
      <c r="C9" s="4">
        <v>214000</v>
      </c>
    </row>
    <row r="10" spans="1:3" x14ac:dyDescent="0.3">
      <c r="A10" s="3" t="s">
        <v>122</v>
      </c>
      <c r="B10" s="4">
        <v>1040000</v>
      </c>
      <c r="C10" s="4">
        <v>228000</v>
      </c>
    </row>
    <row r="11" spans="1:3" x14ac:dyDescent="0.3">
      <c r="A11" s="3" t="s">
        <v>123</v>
      </c>
      <c r="B11" s="4">
        <v>1090000</v>
      </c>
      <c r="C11" s="4">
        <v>243000</v>
      </c>
    </row>
    <row r="12" spans="1:3" x14ac:dyDescent="0.3">
      <c r="A12" s="3" t="s">
        <v>124</v>
      </c>
      <c r="B12" s="4">
        <v>1135000</v>
      </c>
      <c r="C12" s="4">
        <v>256000</v>
      </c>
    </row>
    <row r="13" spans="1:3" x14ac:dyDescent="0.3">
      <c r="A13" s="3" t="s">
        <v>125</v>
      </c>
      <c r="B13" s="4">
        <v>1180000</v>
      </c>
      <c r="C13" s="4">
        <v>270000</v>
      </c>
    </row>
    <row r="14" spans="1:3" x14ac:dyDescent="0.3">
      <c r="A14" s="3" t="s">
        <v>126</v>
      </c>
      <c r="B14" s="4">
        <v>1240000</v>
      </c>
      <c r="C14" s="4">
        <v>288000</v>
      </c>
    </row>
    <row r="15" spans="1:3" x14ac:dyDescent="0.3">
      <c r="A15" s="3" t="s">
        <v>127</v>
      </c>
      <c r="B15" s="4">
        <v>1320000</v>
      </c>
      <c r="C15" s="4">
        <v>312000</v>
      </c>
    </row>
    <row r="16" spans="1:3" x14ac:dyDescent="0.3">
      <c r="A16" s="3" t="s">
        <v>128</v>
      </c>
      <c r="B16" s="4">
        <v>1410000</v>
      </c>
      <c r="C16" s="4">
        <v>338000</v>
      </c>
    </row>
    <row r="18" spans="1:3" ht="18" x14ac:dyDescent="0.3">
      <c r="A18" s="11" t="s">
        <v>129</v>
      </c>
    </row>
    <row r="19" spans="1:3" x14ac:dyDescent="0.3">
      <c r="A19" s="19"/>
    </row>
    <row r="20" spans="1:3" x14ac:dyDescent="0.3">
      <c r="A20" s="19" t="s">
        <v>130</v>
      </c>
    </row>
    <row r="21" spans="1:3" x14ac:dyDescent="0.3">
      <c r="A21" s="19" t="s">
        <v>131</v>
      </c>
    </row>
    <row r="23" spans="1:3" ht="23.4" x14ac:dyDescent="0.3">
      <c r="A23" s="18" t="s">
        <v>132</v>
      </c>
    </row>
    <row r="25" spans="1:3" ht="28.8" x14ac:dyDescent="0.3">
      <c r="A25" s="2" t="s">
        <v>116</v>
      </c>
      <c r="B25" s="2" t="s">
        <v>133</v>
      </c>
      <c r="C25" s="2" t="s">
        <v>134</v>
      </c>
    </row>
    <row r="26" spans="1:3" x14ac:dyDescent="0.3">
      <c r="A26" s="3" t="s">
        <v>117</v>
      </c>
      <c r="B26" s="4">
        <v>420000</v>
      </c>
      <c r="C26" s="4">
        <v>610000</v>
      </c>
    </row>
    <row r="27" spans="1:3" x14ac:dyDescent="0.3">
      <c r="A27" s="3" t="s">
        <v>118</v>
      </c>
      <c r="B27" s="4">
        <v>445000</v>
      </c>
      <c r="C27" s="4">
        <v>625000</v>
      </c>
    </row>
    <row r="28" spans="1:3" x14ac:dyDescent="0.3">
      <c r="A28" s="3" t="s">
        <v>119</v>
      </c>
      <c r="B28" s="4">
        <v>470000</v>
      </c>
      <c r="C28" s="4">
        <v>645000</v>
      </c>
    </row>
    <row r="29" spans="1:3" x14ac:dyDescent="0.3">
      <c r="A29" s="3" t="s">
        <v>120</v>
      </c>
      <c r="B29" s="4">
        <v>490000</v>
      </c>
      <c r="C29" s="4">
        <v>665000</v>
      </c>
    </row>
    <row r="30" spans="1:3" x14ac:dyDescent="0.3">
      <c r="A30" s="3" t="s">
        <v>121</v>
      </c>
      <c r="B30" s="4">
        <v>515000</v>
      </c>
      <c r="C30" s="4">
        <v>690000</v>
      </c>
    </row>
    <row r="31" spans="1:3" x14ac:dyDescent="0.3">
      <c r="A31" s="3" t="s">
        <v>122</v>
      </c>
      <c r="B31" s="4">
        <v>535000</v>
      </c>
      <c r="C31" s="4">
        <v>715000</v>
      </c>
    </row>
    <row r="32" spans="1:3" x14ac:dyDescent="0.3">
      <c r="A32" s="3" t="s">
        <v>123</v>
      </c>
      <c r="B32" s="4">
        <v>560000</v>
      </c>
      <c r="C32" s="4">
        <v>735000</v>
      </c>
    </row>
    <row r="33" spans="1:3" x14ac:dyDescent="0.3">
      <c r="A33" s="3" t="s">
        <v>124</v>
      </c>
      <c r="B33" s="4">
        <v>590000</v>
      </c>
      <c r="C33" s="4">
        <v>760000</v>
      </c>
    </row>
    <row r="34" spans="1:3" x14ac:dyDescent="0.3">
      <c r="A34" s="3" t="s">
        <v>125</v>
      </c>
      <c r="B34" s="4">
        <v>620000</v>
      </c>
      <c r="C34" s="4">
        <v>785000</v>
      </c>
    </row>
    <row r="35" spans="1:3" x14ac:dyDescent="0.3">
      <c r="A35" s="3" t="s">
        <v>126</v>
      </c>
      <c r="B35" s="4">
        <v>655000</v>
      </c>
      <c r="C35" s="4">
        <v>820000</v>
      </c>
    </row>
    <row r="36" spans="1:3" x14ac:dyDescent="0.3">
      <c r="A36" s="3" t="s">
        <v>127</v>
      </c>
      <c r="B36" s="4">
        <v>690000</v>
      </c>
      <c r="C36" s="4">
        <v>860000</v>
      </c>
    </row>
    <row r="37" spans="1:3" x14ac:dyDescent="0.3">
      <c r="A37" s="3" t="s">
        <v>128</v>
      </c>
      <c r="B37" s="4">
        <v>730000</v>
      </c>
      <c r="C37" s="4">
        <v>910000</v>
      </c>
    </row>
    <row r="40" spans="1:3" ht="23.4" x14ac:dyDescent="0.3">
      <c r="A40" s="18" t="s">
        <v>137</v>
      </c>
    </row>
    <row r="42" spans="1:3" x14ac:dyDescent="0.3">
      <c r="A42" s="2" t="s">
        <v>116</v>
      </c>
      <c r="B42" s="2" t="s">
        <v>135</v>
      </c>
      <c r="C42" s="2" t="s">
        <v>136</v>
      </c>
    </row>
    <row r="43" spans="1:3" x14ac:dyDescent="0.3">
      <c r="A43" s="3" t="s">
        <v>117</v>
      </c>
      <c r="B43" s="4">
        <v>850000</v>
      </c>
      <c r="C43" s="4">
        <v>820000</v>
      </c>
    </row>
    <row r="44" spans="1:3" x14ac:dyDescent="0.3">
      <c r="A44" s="3" t="s">
        <v>118</v>
      </c>
      <c r="B44" s="4">
        <v>880000</v>
      </c>
      <c r="C44" s="4">
        <v>865000</v>
      </c>
    </row>
    <row r="45" spans="1:3" x14ac:dyDescent="0.3">
      <c r="A45" s="3" t="s">
        <v>119</v>
      </c>
      <c r="B45" s="4">
        <v>920000</v>
      </c>
      <c r="C45" s="4">
        <v>910000</v>
      </c>
    </row>
    <row r="46" spans="1:3" x14ac:dyDescent="0.3">
      <c r="A46" s="3" t="s">
        <v>120</v>
      </c>
      <c r="B46" s="4">
        <v>960000</v>
      </c>
      <c r="C46" s="4">
        <v>945000</v>
      </c>
    </row>
    <row r="47" spans="1:3" x14ac:dyDescent="0.3">
      <c r="A47" s="3" t="s">
        <v>121</v>
      </c>
      <c r="B47" s="4">
        <v>1000000</v>
      </c>
      <c r="C47" s="4">
        <v>990000</v>
      </c>
    </row>
    <row r="48" spans="1:3" x14ac:dyDescent="0.3">
      <c r="A48" s="3" t="s">
        <v>122</v>
      </c>
      <c r="B48" s="4">
        <v>1050000</v>
      </c>
      <c r="C48" s="4">
        <v>1040000</v>
      </c>
    </row>
    <row r="49" spans="1:3" x14ac:dyDescent="0.3">
      <c r="A49" s="3" t="s">
        <v>123</v>
      </c>
      <c r="B49" s="4">
        <v>1100000</v>
      </c>
      <c r="C49" s="4">
        <v>1090000</v>
      </c>
    </row>
    <row r="50" spans="1:3" x14ac:dyDescent="0.3">
      <c r="A50" s="3" t="s">
        <v>124</v>
      </c>
      <c r="B50" s="4">
        <v>1150000</v>
      </c>
      <c r="C50" s="4">
        <v>1135000</v>
      </c>
    </row>
    <row r="51" spans="1:3" x14ac:dyDescent="0.3">
      <c r="A51" s="3" t="s">
        <v>125</v>
      </c>
      <c r="B51" s="4">
        <v>1200000</v>
      </c>
      <c r="C51" s="4">
        <v>1180000</v>
      </c>
    </row>
    <row r="52" spans="1:3" x14ac:dyDescent="0.3">
      <c r="A52" s="3" t="s">
        <v>126</v>
      </c>
      <c r="B52" s="4">
        <v>1260000</v>
      </c>
      <c r="C52" s="4">
        <v>1240000</v>
      </c>
    </row>
    <row r="53" spans="1:3" x14ac:dyDescent="0.3">
      <c r="A53" s="3" t="s">
        <v>127</v>
      </c>
      <c r="B53" s="4">
        <v>1350000</v>
      </c>
      <c r="C53" s="4">
        <v>1320000</v>
      </c>
    </row>
    <row r="54" spans="1:3" x14ac:dyDescent="0.3">
      <c r="A54" s="3" t="s">
        <v>128</v>
      </c>
      <c r="B54" s="4">
        <v>1450000</v>
      </c>
      <c r="C54" s="4">
        <v>1410000</v>
      </c>
    </row>
    <row r="58" spans="1:3" x14ac:dyDescent="0.3">
      <c r="A58" s="20" t="s">
        <v>138</v>
      </c>
    </row>
    <row r="59" spans="1:3" x14ac:dyDescent="0.3">
      <c r="A59" s="20" t="s">
        <v>139</v>
      </c>
    </row>
    <row r="60" spans="1:3" x14ac:dyDescent="0.3">
      <c r="A60" s="20" t="s">
        <v>140</v>
      </c>
    </row>
    <row r="61" spans="1:3" x14ac:dyDescent="0.3">
      <c r="A61" s="20" t="s">
        <v>141</v>
      </c>
    </row>
    <row r="62" spans="1:3" x14ac:dyDescent="0.3">
      <c r="A62" s="2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Dual Axis Graph</vt:lpstr>
      <vt:lpstr>Waterfall Chart </vt:lpstr>
      <vt:lpstr>Pareto Chart Dataset</vt:lpstr>
      <vt:lpstr>State-wise Revenue</vt:lpstr>
      <vt:lpstr>Treemap</vt:lpstr>
      <vt:lpstr>Sales Funnel</vt:lpstr>
      <vt:lpstr>Line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Dr.</dc:creator>
  <cp:lastModifiedBy>Naveen Dr.</cp:lastModifiedBy>
  <dcterms:created xsi:type="dcterms:W3CDTF">2026-06-25T16:23:20Z</dcterms:created>
  <dcterms:modified xsi:type="dcterms:W3CDTF">2026-06-25T17:13:14Z</dcterms:modified>
</cp:coreProperties>
</file>