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3.xml" ContentType="application/vnd.openxmlformats-officedocument.spreadsheetml.pivotTab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pivotTables/pivotTable4.xml" ContentType="application/vnd.openxmlformats-officedocument.spreadsheetml.pivotTab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test\Desktop\"/>
    </mc:Choice>
  </mc:AlternateContent>
  <xr:revisionPtr revIDLastSave="0" documentId="13_ncr:1_{DA963141-A9C7-4426-864C-79FD8D62F6FD}" xr6:coauthVersionLast="47" xr6:coauthVersionMax="47" xr10:uidLastSave="{00000000-0000-0000-0000-000000000000}"/>
  <bookViews>
    <workbookView xWindow="-108" yWindow="-108" windowWidth="23256" windowHeight="12600" tabRatio="912" activeTab="1" xr2:uid="{536C2C38-E6F1-4A63-8041-02BBE774ADA0}"/>
  </bookViews>
  <sheets>
    <sheet name="SalesData" sheetId="1" r:id="rId1"/>
    <sheet name="Top Ten Customers Report" sheetId="2" r:id="rId2"/>
    <sheet name="Month and Year wise Report" sheetId="3" r:id="rId3"/>
    <sheet name="Region wise Report" sheetId="4" r:id="rId4"/>
    <sheet name="Sales Person wise Report" sheetId="5" r:id="rId5"/>
    <sheet name="Formula" sheetId="31" r:id="rId6"/>
  </sheets>
  <calcPr calcId="191029"/>
  <pivotCaches>
    <pivotCache cacheId="15" r:id="rId7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31" l="1"/>
  <c r="F3" i="31"/>
  <c r="F2" i="31"/>
</calcChain>
</file>

<file path=xl/sharedStrings.xml><?xml version="1.0" encoding="utf-8"?>
<sst xmlns="http://schemas.openxmlformats.org/spreadsheetml/2006/main" count="1287" uniqueCount="361">
  <si>
    <t>Date</t>
  </si>
  <si>
    <t>Region</t>
  </si>
  <si>
    <t>Sales Rep</t>
  </si>
  <si>
    <t>Customer</t>
  </si>
  <si>
    <t>Product</t>
  </si>
  <si>
    <t>COGS</t>
  </si>
  <si>
    <t>Sales</t>
  </si>
  <si>
    <t>NorthEast</t>
  </si>
  <si>
    <t>Chin</t>
  </si>
  <si>
    <t>Nature Company</t>
  </si>
  <si>
    <t>HLL Item</t>
  </si>
  <si>
    <t>North</t>
  </si>
  <si>
    <t>Yahoo</t>
  </si>
  <si>
    <t>WKL Item</t>
  </si>
  <si>
    <t>MidWest</t>
  </si>
  <si>
    <t>Sherman Williams</t>
  </si>
  <si>
    <t>BPZ Item</t>
  </si>
  <si>
    <t>CSJ Item</t>
  </si>
  <si>
    <t>Home Depot</t>
  </si>
  <si>
    <t>AUW Item</t>
  </si>
  <si>
    <t>Amazon.com</t>
  </si>
  <si>
    <t>KEI Item</t>
  </si>
  <si>
    <t>Whole Foods</t>
  </si>
  <si>
    <t>FKD Item</t>
  </si>
  <si>
    <t>ExcelIsVeryFun.com</t>
  </si>
  <si>
    <t>MWN Item</t>
  </si>
  <si>
    <t>West</t>
  </si>
  <si>
    <t>HAI Item</t>
  </si>
  <si>
    <t>Google</t>
  </si>
  <si>
    <t>WPF Item</t>
  </si>
  <si>
    <t>FEK Item</t>
  </si>
  <si>
    <t>XNB Item</t>
  </si>
  <si>
    <t>Costco</t>
  </si>
  <si>
    <t>YWP Item</t>
  </si>
  <si>
    <t>LOP Item</t>
  </si>
  <si>
    <t>SouthEast</t>
  </si>
  <si>
    <t>Peet's Coffee</t>
  </si>
  <si>
    <t>UXD Item</t>
  </si>
  <si>
    <t>TGL Item</t>
  </si>
  <si>
    <t>RCA Item</t>
  </si>
  <si>
    <t>AIL Item</t>
  </si>
  <si>
    <t>SVF Item</t>
  </si>
  <si>
    <t>Solar and Wind Inc.</t>
  </si>
  <si>
    <t>PET Item</t>
  </si>
  <si>
    <t>McLendon's Hardware</t>
  </si>
  <si>
    <t>TMF Item</t>
  </si>
  <si>
    <t>YVD Item</t>
  </si>
  <si>
    <t>CNG Item</t>
  </si>
  <si>
    <t>CVY Item</t>
  </si>
  <si>
    <t>The Economist</t>
  </si>
  <si>
    <t>KYW Item</t>
  </si>
  <si>
    <t>RHM Item</t>
  </si>
  <si>
    <t>FMP Item</t>
  </si>
  <si>
    <t>JLK Item</t>
  </si>
  <si>
    <t>JXK Item</t>
  </si>
  <si>
    <t>WLY Item</t>
  </si>
  <si>
    <t>BNH Item</t>
  </si>
  <si>
    <t>STR Item</t>
  </si>
  <si>
    <t>KST Item</t>
  </si>
  <si>
    <t>VBF Item</t>
  </si>
  <si>
    <t>VYV Item</t>
  </si>
  <si>
    <t>OLN Item</t>
  </si>
  <si>
    <t>VPY Item</t>
  </si>
  <si>
    <t>EYP Item</t>
  </si>
  <si>
    <t>AYF Item</t>
  </si>
  <si>
    <t>VNQ Item</t>
  </si>
  <si>
    <t>LEO Item</t>
  </si>
  <si>
    <t>Office Depot</t>
  </si>
  <si>
    <t>ICN Item</t>
  </si>
  <si>
    <t>LFI Item</t>
  </si>
  <si>
    <t>WXR Item</t>
  </si>
  <si>
    <t>PUJ Item</t>
  </si>
  <si>
    <t>QRV Item</t>
  </si>
  <si>
    <t>Jeri</t>
  </si>
  <si>
    <t>NEE Item</t>
  </si>
  <si>
    <t>ZLA Item</t>
  </si>
  <si>
    <t>NJY Item</t>
  </si>
  <si>
    <t>QLL Item</t>
  </si>
  <si>
    <t>KSG Item</t>
  </si>
  <si>
    <t>Jon</t>
  </si>
  <si>
    <t>ZJS Item</t>
  </si>
  <si>
    <t>YGP Item</t>
  </si>
  <si>
    <t>PTH Item</t>
  </si>
  <si>
    <t>IQG Item</t>
  </si>
  <si>
    <t>VMC Item</t>
  </si>
  <si>
    <t>SHA Item</t>
  </si>
  <si>
    <t>LOI Item</t>
  </si>
  <si>
    <t>XOU Item</t>
  </si>
  <si>
    <t>BYE Item</t>
  </si>
  <si>
    <t>JYF Item</t>
  </si>
  <si>
    <t>OYO Item</t>
  </si>
  <si>
    <t>YQS Item</t>
  </si>
  <si>
    <t>NBK Item</t>
  </si>
  <si>
    <t>VIN Item</t>
  </si>
  <si>
    <t>MSH Item</t>
  </si>
  <si>
    <t>NWT Item</t>
  </si>
  <si>
    <t>EWM Item</t>
  </si>
  <si>
    <t>UBV Item</t>
  </si>
  <si>
    <t>MYE Item</t>
  </si>
  <si>
    <t>KHA Item</t>
  </si>
  <si>
    <t>TGO Item</t>
  </si>
  <si>
    <t>ILP Item</t>
  </si>
  <si>
    <t>HGQ Item</t>
  </si>
  <si>
    <t>EZU Item</t>
  </si>
  <si>
    <t>YIP Item</t>
  </si>
  <si>
    <t>EIE Item</t>
  </si>
  <si>
    <t>WWB Item</t>
  </si>
  <si>
    <t>JZS Item</t>
  </si>
  <si>
    <t>PQT Item</t>
  </si>
  <si>
    <t>XHR Item</t>
  </si>
  <si>
    <t>IAG Item</t>
  </si>
  <si>
    <t>UGN Item</t>
  </si>
  <si>
    <t>FLS Item</t>
  </si>
  <si>
    <t>LRH Item</t>
  </si>
  <si>
    <t>QDA Item</t>
  </si>
  <si>
    <t>MQP Item</t>
  </si>
  <si>
    <t>ATV Item</t>
  </si>
  <si>
    <t>UZP Item</t>
  </si>
  <si>
    <t>UDH Item</t>
  </si>
  <si>
    <t>QJV Item</t>
  </si>
  <si>
    <t>KVA Item</t>
  </si>
  <si>
    <t>TLQ Item</t>
  </si>
  <si>
    <t>Luke</t>
  </si>
  <si>
    <t>MME Item</t>
  </si>
  <si>
    <t>BJH Item</t>
  </si>
  <si>
    <t>ZEI Item</t>
  </si>
  <si>
    <t>CLN Item</t>
  </si>
  <si>
    <t>ZMF Item</t>
  </si>
  <si>
    <t>VRK Item</t>
  </si>
  <si>
    <t>MQW Item</t>
  </si>
  <si>
    <t>LFD Item</t>
  </si>
  <si>
    <t>JTV Item</t>
  </si>
  <si>
    <t>MOQ Item</t>
  </si>
  <si>
    <t>TTM Item</t>
  </si>
  <si>
    <t>NSN Item</t>
  </si>
  <si>
    <t>JUE Item</t>
  </si>
  <si>
    <t>XZF Item</t>
  </si>
  <si>
    <t>YHI Item</t>
  </si>
  <si>
    <t>SRN Item</t>
  </si>
  <si>
    <t>CCV Item</t>
  </si>
  <si>
    <t>YNQ Item</t>
  </si>
  <si>
    <t>UCA Item</t>
  </si>
  <si>
    <t>ETU Item</t>
  </si>
  <si>
    <t>WVS Item</t>
  </si>
  <si>
    <t>AIM Item</t>
  </si>
  <si>
    <t>HAK Item</t>
  </si>
  <si>
    <t>BCD Item</t>
  </si>
  <si>
    <t>CNN Item</t>
  </si>
  <si>
    <t>LVD Item</t>
  </si>
  <si>
    <t>XVI Item</t>
  </si>
  <si>
    <t>ZFB Item</t>
  </si>
  <si>
    <t>VDA Item</t>
  </si>
  <si>
    <t>KBY Item</t>
  </si>
  <si>
    <t>ULJ Item</t>
  </si>
  <si>
    <t>ENW Item</t>
  </si>
  <si>
    <t>EXM Item</t>
  </si>
  <si>
    <t>QDR Item</t>
  </si>
  <si>
    <t>YAK Item</t>
  </si>
  <si>
    <t>RYV Item</t>
  </si>
  <si>
    <t>Rhonda</t>
  </si>
  <si>
    <t>MKO Item</t>
  </si>
  <si>
    <t>WHF Item</t>
  </si>
  <si>
    <t>MHX Item</t>
  </si>
  <si>
    <t>TIH Item</t>
  </si>
  <si>
    <t>XMY Item</t>
  </si>
  <si>
    <t>NZX Item</t>
  </si>
  <si>
    <t>XZI Item</t>
  </si>
  <si>
    <t>DIO Item</t>
  </si>
  <si>
    <t>PEN Item</t>
  </si>
  <si>
    <t>KFE Item</t>
  </si>
  <si>
    <t>XFU Item</t>
  </si>
  <si>
    <t>XWP Item</t>
  </si>
  <si>
    <t>OAP Item</t>
  </si>
  <si>
    <t>THO Item</t>
  </si>
  <si>
    <t>FFT Item</t>
  </si>
  <si>
    <t>EFD Item</t>
  </si>
  <si>
    <t>SNK Item</t>
  </si>
  <si>
    <t>FSD Item</t>
  </si>
  <si>
    <t>UMN Item</t>
  </si>
  <si>
    <t>WBN Item</t>
  </si>
  <si>
    <t>IWN Item</t>
  </si>
  <si>
    <t>ITT Item</t>
  </si>
  <si>
    <t>MKA Item</t>
  </si>
  <si>
    <t>LVG Item</t>
  </si>
  <si>
    <t>QSA Item</t>
  </si>
  <si>
    <t>EYG Item</t>
  </si>
  <si>
    <t>VCN Item</t>
  </si>
  <si>
    <t>JUV Item</t>
  </si>
  <si>
    <t>SWQ Item</t>
  </si>
  <si>
    <t>FZK Item</t>
  </si>
  <si>
    <t>BUZ Item</t>
  </si>
  <si>
    <t>FPF Item</t>
  </si>
  <si>
    <t>UVO Item</t>
  </si>
  <si>
    <t>UNH Item</t>
  </si>
  <si>
    <t>UDS Item</t>
  </si>
  <si>
    <t>QTS Item</t>
  </si>
  <si>
    <t>CJK Item</t>
  </si>
  <si>
    <t>WWU Item</t>
  </si>
  <si>
    <t>IZV Item</t>
  </si>
  <si>
    <t>DNA Item</t>
  </si>
  <si>
    <t>RFR Item</t>
  </si>
  <si>
    <t>EAR Item</t>
  </si>
  <si>
    <t>ZAH Item</t>
  </si>
  <si>
    <t>ESJ Item</t>
  </si>
  <si>
    <t>Sheliadawn</t>
  </si>
  <si>
    <t>WEW Item</t>
  </si>
  <si>
    <t>QHO Item</t>
  </si>
  <si>
    <t>AIQ Item</t>
  </si>
  <si>
    <t>ONY Item</t>
  </si>
  <si>
    <t>RGS Item</t>
  </si>
  <si>
    <t>MFB Item</t>
  </si>
  <si>
    <t>IAF Item</t>
  </si>
  <si>
    <t>SBX Item</t>
  </si>
  <si>
    <t>JZO Item</t>
  </si>
  <si>
    <t>CRF Item</t>
  </si>
  <si>
    <t>SCW Item</t>
  </si>
  <si>
    <t>GLG Item</t>
  </si>
  <si>
    <t>NGZ Item</t>
  </si>
  <si>
    <t>KKF Item</t>
  </si>
  <si>
    <t>PKE Item</t>
  </si>
  <si>
    <t>HMW Item</t>
  </si>
  <si>
    <t>KQN Item</t>
  </si>
  <si>
    <t>BPJ Item</t>
  </si>
  <si>
    <t>ONK Item</t>
  </si>
  <si>
    <t>KNX Item</t>
  </si>
  <si>
    <t>PBH Item</t>
  </si>
  <si>
    <t>QGM Item</t>
  </si>
  <si>
    <t>NCH Item</t>
  </si>
  <si>
    <t>VGE Item</t>
  </si>
  <si>
    <t>JGS Item</t>
  </si>
  <si>
    <t>TBQ Item</t>
  </si>
  <si>
    <t>WWD Item</t>
  </si>
  <si>
    <t>HQT Item</t>
  </si>
  <si>
    <t>PUD Item</t>
  </si>
  <si>
    <t>IYT Item</t>
  </si>
  <si>
    <t>QBL Item</t>
  </si>
  <si>
    <t>JFF Item</t>
  </si>
  <si>
    <t>LCU Item</t>
  </si>
  <si>
    <t>XYL Item</t>
  </si>
  <si>
    <t>NIV Item</t>
  </si>
  <si>
    <t>HUO Item</t>
  </si>
  <si>
    <t>Steven</t>
  </si>
  <si>
    <t>OQM Item</t>
  </si>
  <si>
    <t>HPF Item</t>
  </si>
  <si>
    <t>VDD Item</t>
  </si>
  <si>
    <t>QIL Item</t>
  </si>
  <si>
    <t>FZS Item</t>
  </si>
  <si>
    <t>DKM Item</t>
  </si>
  <si>
    <t>LGZ Item</t>
  </si>
  <si>
    <t>BAN Item</t>
  </si>
  <si>
    <t>OCL Item</t>
  </si>
  <si>
    <t>MTL Item</t>
  </si>
  <si>
    <t>SMX Item</t>
  </si>
  <si>
    <t>DRK Item</t>
  </si>
  <si>
    <t>XLF Item</t>
  </si>
  <si>
    <t>III Item</t>
  </si>
  <si>
    <t>FPO Item</t>
  </si>
  <si>
    <t>LXS Item</t>
  </si>
  <si>
    <t>WPE Item</t>
  </si>
  <si>
    <t>MGO Item</t>
  </si>
  <si>
    <t>RDD Item</t>
  </si>
  <si>
    <t>RGD Item</t>
  </si>
  <si>
    <t>GYH Item</t>
  </si>
  <si>
    <t>HKD Item</t>
  </si>
  <si>
    <t>GYK Item</t>
  </si>
  <si>
    <t>UPA Item</t>
  </si>
  <si>
    <t>QPM Item</t>
  </si>
  <si>
    <t>XIM Item</t>
  </si>
  <si>
    <t>EAP Item</t>
  </si>
  <si>
    <t>UWT Item</t>
  </si>
  <si>
    <t>MPS Item</t>
  </si>
  <si>
    <t>ACF Item</t>
  </si>
  <si>
    <t>ZCL Item</t>
  </si>
  <si>
    <t>AWF Item</t>
  </si>
  <si>
    <t>TYZ Item</t>
  </si>
  <si>
    <t>OGH Item</t>
  </si>
  <si>
    <t>VYM Item</t>
  </si>
  <si>
    <t>WIP Item</t>
  </si>
  <si>
    <t>WMW Item</t>
  </si>
  <si>
    <t>MQT Item</t>
  </si>
  <si>
    <t>ILS Item</t>
  </si>
  <si>
    <t>XXH Item</t>
  </si>
  <si>
    <t>BTJ Item</t>
  </si>
  <si>
    <t>SXT Item</t>
  </si>
  <si>
    <t>DRO Item</t>
  </si>
  <si>
    <t>Troung</t>
  </si>
  <si>
    <t>WIL Item</t>
  </si>
  <si>
    <t>EIS Item</t>
  </si>
  <si>
    <t>TTK Item</t>
  </si>
  <si>
    <t>UBW Item</t>
  </si>
  <si>
    <t>GMO Item</t>
  </si>
  <si>
    <t>XLN Item</t>
  </si>
  <si>
    <t>BSV Item</t>
  </si>
  <si>
    <t>IKV Item</t>
  </si>
  <si>
    <t>PXE Item</t>
  </si>
  <si>
    <t>KKL Item</t>
  </si>
  <si>
    <t>RRT Item</t>
  </si>
  <si>
    <t>ZMY Item</t>
  </si>
  <si>
    <t>YTX Item</t>
  </si>
  <si>
    <t>CMU Item</t>
  </si>
  <si>
    <t>EVO Item</t>
  </si>
  <si>
    <t>PUA Item</t>
  </si>
  <si>
    <t>BJI Item</t>
  </si>
  <si>
    <t>FZY Item</t>
  </si>
  <si>
    <t>AEW Item</t>
  </si>
  <si>
    <t>KXJ Item</t>
  </si>
  <si>
    <t>NFU Item</t>
  </si>
  <si>
    <t>YHA Item</t>
  </si>
  <si>
    <t>CNH Item</t>
  </si>
  <si>
    <t>KFB Item</t>
  </si>
  <si>
    <t>ZQH Item</t>
  </si>
  <si>
    <t>EUH Item</t>
  </si>
  <si>
    <t>XBY Item</t>
  </si>
  <si>
    <t>GAK Item</t>
  </si>
  <si>
    <t>SQZ Item</t>
  </si>
  <si>
    <t>KPO Item</t>
  </si>
  <si>
    <t>EHO Item</t>
  </si>
  <si>
    <t>GPQ Item</t>
  </si>
  <si>
    <t>DVC Item</t>
  </si>
  <si>
    <t>PJA Item</t>
  </si>
  <si>
    <t>WCX Item</t>
  </si>
  <si>
    <t>YGD Item</t>
  </si>
  <si>
    <t>ZAW Item</t>
  </si>
  <si>
    <t>WJP Item</t>
  </si>
  <si>
    <t>YIT Item</t>
  </si>
  <si>
    <t>KJV Item</t>
  </si>
  <si>
    <t>PAY Item</t>
  </si>
  <si>
    <t>GHH Item</t>
  </si>
  <si>
    <t>TUL Item</t>
  </si>
  <si>
    <t>Sum of Sales</t>
  </si>
  <si>
    <t>Row Labels</t>
  </si>
  <si>
    <t>Grand Total</t>
  </si>
  <si>
    <t>Customers Name</t>
  </si>
  <si>
    <t xml:space="preserve">Total Sales </t>
  </si>
  <si>
    <t>2004</t>
  </si>
  <si>
    <t>Jun</t>
  </si>
  <si>
    <t>Jul</t>
  </si>
  <si>
    <t>Aug</t>
  </si>
  <si>
    <t>Sep</t>
  </si>
  <si>
    <t>Oct</t>
  </si>
  <si>
    <t>Nov</t>
  </si>
  <si>
    <t>Dec</t>
  </si>
  <si>
    <t>2005</t>
  </si>
  <si>
    <t>Jan</t>
  </si>
  <si>
    <t>Feb</t>
  </si>
  <si>
    <t>Mar</t>
  </si>
  <si>
    <t>Apr</t>
  </si>
  <si>
    <t>May</t>
  </si>
  <si>
    <t>2006</t>
  </si>
  <si>
    <t>Years</t>
  </si>
  <si>
    <t>2004 Total</t>
  </si>
  <si>
    <t>2005 Total</t>
  </si>
  <si>
    <t>2006 Total</t>
  </si>
  <si>
    <t>Month</t>
  </si>
  <si>
    <t>Total Sales</t>
  </si>
  <si>
    <t>Sum of Profit</t>
  </si>
  <si>
    <t>(All)</t>
  </si>
  <si>
    <t>Column Labels</t>
  </si>
  <si>
    <t>Month and Year wise Profit</t>
  </si>
  <si>
    <t>Region wise Total Sales</t>
  </si>
  <si>
    <t>Top Ten customers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</si>
</sst>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₹&quot;\ #,##0;&quot;₹&quot;\ \-#,##0"/>
    <numFmt numFmtId="43" formatCode="_ * #,##0.00_ ;_ * \-#,##0.0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Tahoma"/>
      <family val="2"/>
    </font>
    <font>
      <sz val="10"/>
      <color theme="1"/>
      <name val="Arial"/>
      <family val="2"/>
    </font>
    <font>
      <b/>
      <sz val="10"/>
      <color rgb="FF002060"/>
      <name val="Arial"/>
      <family val="2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rgb="FF00206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0" fillId="0" borderId="0" xfId="0" applyFill="1"/>
    <xf numFmtId="0" fontId="2" fillId="0" borderId="1" xfId="0" applyFont="1" applyFill="1" applyBorder="1"/>
    <xf numFmtId="0" fontId="0" fillId="0" borderId="1" xfId="0" applyFill="1" applyBorder="1"/>
    <xf numFmtId="0" fontId="3" fillId="0" borderId="1" xfId="0" applyFont="1" applyFill="1" applyBorder="1"/>
    <xf numFmtId="0" fontId="0" fillId="0" borderId="3" xfId="0" applyFill="1" applyBorder="1"/>
    <xf numFmtId="0" fontId="4" fillId="0" borderId="5" xfId="0" applyFont="1" applyFill="1" applyBorder="1"/>
    <xf numFmtId="0" fontId="4" fillId="0" borderId="6" xfId="0" applyFont="1" applyFill="1" applyBorder="1"/>
    <xf numFmtId="0" fontId="2" fillId="0" borderId="8" xfId="0" applyFont="1" applyFill="1" applyBorder="1"/>
    <xf numFmtId="0" fontId="0" fillId="0" borderId="8" xfId="0" applyFill="1" applyBorder="1"/>
    <xf numFmtId="0" fontId="0" fillId="0" borderId="9" xfId="0" applyFill="1" applyBorder="1"/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4" fillId="0" borderId="4" xfId="0" applyFont="1" applyFill="1" applyBorder="1" applyAlignment="1">
      <alignment horizontal="center"/>
    </xf>
    <xf numFmtId="14" fontId="2" fillId="0" borderId="2" xfId="0" applyNumberFormat="1" applyFont="1" applyFill="1" applyBorder="1" applyAlignment="1">
      <alignment horizontal="center"/>
    </xf>
    <xf numFmtId="14" fontId="2" fillId="0" borderId="7" xfId="0" applyNumberFormat="1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14" fontId="0" fillId="0" borderId="0" xfId="0" applyNumberFormat="1"/>
    <xf numFmtId="0" fontId="0" fillId="0" borderId="0" xfId="0" applyNumberFormat="1" applyAlignment="1">
      <alignment horizontal="center"/>
    </xf>
    <xf numFmtId="0" fontId="7" fillId="0" borderId="1" xfId="0" applyFont="1" applyBorder="1"/>
    <xf numFmtId="0" fontId="8" fillId="0" borderId="1" xfId="0" applyFont="1" applyBorder="1"/>
    <xf numFmtId="5" fontId="7" fillId="0" borderId="1" xfId="1" applyNumberFormat="1" applyFont="1" applyBorder="1"/>
    <xf numFmtId="5" fontId="5" fillId="0" borderId="1" xfId="1" applyNumberFormat="1" applyFont="1" applyBorder="1"/>
    <xf numFmtId="5" fontId="6" fillId="0" borderId="1" xfId="1" applyNumberFormat="1" applyFont="1" applyBorder="1"/>
  </cellXfs>
  <cellStyles count="2">
    <cellStyle name="Comma" xfId="1" builtinId="3"/>
    <cellStyle name="Normal" xfId="0" builtinId="0"/>
  </cellStyles>
  <dxfs count="13">
    <dxf>
      <alignment horizontal="center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ahoma"/>
        <family val="2"/>
        <scheme val="none"/>
      </font>
      <numFmt numFmtId="19" formatCode="dd/mm/yyyy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2060"/>
        <name val="Arial"/>
        <family val="2"/>
        <scheme val="none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ahoma"/>
        <family val="2"/>
        <scheme val="none"/>
      </font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ahoma"/>
        <family val="2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ahoma"/>
        <family val="2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ahoma"/>
        <family val="2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Tahoma"/>
        <family val="2"/>
        <scheme val="none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[Data_for_dashboard_Creation.xlsx]Top Ten Customers Report!PivotTable1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Top Ten customers Report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'Top Ten Customers Report'!$B$8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'Top Ten Customers Report'!$A$9:$A$19</c:f>
              <c:strCache>
                <c:ptCount val="10"/>
                <c:pt idx="0">
                  <c:v>Costco</c:v>
                </c:pt>
                <c:pt idx="1">
                  <c:v>ExcelIsVeryFun.com</c:v>
                </c:pt>
                <c:pt idx="2">
                  <c:v>Home Depot</c:v>
                </c:pt>
                <c:pt idx="3">
                  <c:v>Nature Company</c:v>
                </c:pt>
                <c:pt idx="4">
                  <c:v>Office Depot</c:v>
                </c:pt>
                <c:pt idx="5">
                  <c:v>Sherman Williams</c:v>
                </c:pt>
                <c:pt idx="6">
                  <c:v>Solar and Wind Inc.</c:v>
                </c:pt>
                <c:pt idx="7">
                  <c:v>The Economist</c:v>
                </c:pt>
                <c:pt idx="8">
                  <c:v>Whole Foods</c:v>
                </c:pt>
                <c:pt idx="9">
                  <c:v>Yahoo</c:v>
                </c:pt>
              </c:strCache>
            </c:strRef>
          </c:cat>
          <c:val>
            <c:numRef>
              <c:f>'Top Ten Customers Report'!$B$9:$B$19</c:f>
              <c:numCache>
                <c:formatCode>General</c:formatCode>
                <c:ptCount val="10"/>
                <c:pt idx="0">
                  <c:v>122087.84000000003</c:v>
                </c:pt>
                <c:pt idx="1">
                  <c:v>118521.3</c:v>
                </c:pt>
                <c:pt idx="2">
                  <c:v>119354.29</c:v>
                </c:pt>
                <c:pt idx="3">
                  <c:v>113785.33</c:v>
                </c:pt>
                <c:pt idx="4">
                  <c:v>107106.05999999998</c:v>
                </c:pt>
                <c:pt idx="5">
                  <c:v>113557.82000000004</c:v>
                </c:pt>
                <c:pt idx="6">
                  <c:v>139404.46</c:v>
                </c:pt>
                <c:pt idx="7">
                  <c:v>132494.08999999997</c:v>
                </c:pt>
                <c:pt idx="8">
                  <c:v>119578.82000000002</c:v>
                </c:pt>
                <c:pt idx="9">
                  <c:v>160000.19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59D-4AD1-A0CC-171DFE0774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87130448"/>
        <c:axId val="1387158320"/>
      </c:barChart>
      <c:catAx>
        <c:axId val="1387130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7158320"/>
        <c:crosses val="autoZero"/>
        <c:auto val="1"/>
        <c:lblAlgn val="ctr"/>
        <c:lblOffset val="100"/>
        <c:noMultiLvlLbl val="0"/>
      </c:catAx>
      <c:valAx>
        <c:axId val="13871583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71304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63500" sx="102000" sy="102000" algn="ctr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[Data_for_dashboard_Creation.xlsx]Month and Year wise Report!PivotTable2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Month</a:t>
            </a:r>
            <a:r>
              <a:rPr lang="en-IN" baseline="0"/>
              <a:t> and Year wise Trends</a:t>
            </a:r>
            <a:endParaRPr lang="en-IN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5"/>
          <c:spPr>
            <a:solidFill>
              <a:schemeClr val="accent1"/>
            </a:solidFill>
            <a:ln w="9525">
              <a:solidFill>
                <a:schemeClr val="accent1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28575" cap="rnd">
            <a:solidFill>
              <a:schemeClr val="accent1"/>
            </a:solidFill>
            <a:round/>
          </a:ln>
          <a:effectLst/>
        </c:spPr>
        <c:marker>
          <c:symbol val="circle"/>
          <c:size val="5"/>
          <c:spPr>
            <a:solidFill>
              <a:schemeClr val="accent2"/>
            </a:solidFill>
            <a:ln w="9525">
              <a:solidFill>
                <a:schemeClr val="accent2"/>
              </a:solidFill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'Month and Year wise Report'!$C$9</c:f>
              <c:strCache>
                <c:ptCount val="1"/>
                <c:pt idx="0">
                  <c:v>Total Sales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multiLvlStrRef>
              <c:f>'Month and Year wise Report'!$A$10:$B$38</c:f>
              <c:multiLvlStrCache>
                <c:ptCount val="25"/>
                <c:lvl>
                  <c:pt idx="0">
                    <c:v>Jun</c:v>
                  </c:pt>
                  <c:pt idx="1">
                    <c:v>Jul</c:v>
                  </c:pt>
                  <c:pt idx="2">
                    <c:v>Aug</c:v>
                  </c:pt>
                  <c:pt idx="3">
                    <c:v>Sep</c:v>
                  </c:pt>
                  <c:pt idx="4">
                    <c:v>Oct</c:v>
                  </c:pt>
                  <c:pt idx="5">
                    <c:v>Nov</c:v>
                  </c:pt>
                  <c:pt idx="6">
                    <c:v>Dec</c:v>
                  </c:pt>
                  <c:pt idx="7">
                    <c:v>Jan</c:v>
                  </c:pt>
                  <c:pt idx="8">
                    <c:v>Feb</c:v>
                  </c:pt>
                  <c:pt idx="9">
                    <c:v>Mar</c:v>
                  </c:pt>
                  <c:pt idx="10">
                    <c:v>Apr</c:v>
                  </c:pt>
                  <c:pt idx="11">
                    <c:v>May</c:v>
                  </c:pt>
                  <c:pt idx="12">
                    <c:v>Jun</c:v>
                  </c:pt>
                  <c:pt idx="13">
                    <c:v>Jul</c:v>
                  </c:pt>
                  <c:pt idx="14">
                    <c:v>Aug</c:v>
                  </c:pt>
                  <c:pt idx="15">
                    <c:v>Sep</c:v>
                  </c:pt>
                  <c:pt idx="16">
                    <c:v>Oct</c:v>
                  </c:pt>
                  <c:pt idx="17">
                    <c:v>Nov</c:v>
                  </c:pt>
                  <c:pt idx="18">
                    <c:v>Dec</c:v>
                  </c:pt>
                  <c:pt idx="19">
                    <c:v>Jan</c:v>
                  </c:pt>
                  <c:pt idx="20">
                    <c:v>Feb</c:v>
                  </c:pt>
                  <c:pt idx="21">
                    <c:v>Mar</c:v>
                  </c:pt>
                  <c:pt idx="22">
                    <c:v>Apr</c:v>
                  </c:pt>
                  <c:pt idx="23">
                    <c:v>May</c:v>
                  </c:pt>
                  <c:pt idx="24">
                    <c:v>Jun</c:v>
                  </c:pt>
                </c:lvl>
                <c:lvl>
                  <c:pt idx="0">
                    <c:v>2004</c:v>
                  </c:pt>
                  <c:pt idx="7">
                    <c:v>2005</c:v>
                  </c:pt>
                  <c:pt idx="19">
                    <c:v>2006</c:v>
                  </c:pt>
                </c:lvl>
              </c:multiLvlStrCache>
            </c:multiLvlStrRef>
          </c:cat>
          <c:val>
            <c:numRef>
              <c:f>'Month and Year wise Report'!$C$10:$C$38</c:f>
              <c:numCache>
                <c:formatCode>General</c:formatCode>
                <c:ptCount val="25"/>
                <c:pt idx="0">
                  <c:v>14791.11</c:v>
                </c:pt>
                <c:pt idx="1">
                  <c:v>41243.590000000004</c:v>
                </c:pt>
                <c:pt idx="2">
                  <c:v>81033.459999999992</c:v>
                </c:pt>
                <c:pt idx="3">
                  <c:v>51053.130000000005</c:v>
                </c:pt>
                <c:pt idx="4">
                  <c:v>58524.41</c:v>
                </c:pt>
                <c:pt idx="5">
                  <c:v>53156.009999999995</c:v>
                </c:pt>
                <c:pt idx="6">
                  <c:v>118432.71999999999</c:v>
                </c:pt>
                <c:pt idx="7">
                  <c:v>89534.12</c:v>
                </c:pt>
                <c:pt idx="8">
                  <c:v>77758.55</c:v>
                </c:pt>
                <c:pt idx="9">
                  <c:v>56911.590000000004</c:v>
                </c:pt>
                <c:pt idx="10">
                  <c:v>65963.34</c:v>
                </c:pt>
                <c:pt idx="11">
                  <c:v>64086.86</c:v>
                </c:pt>
                <c:pt idx="12">
                  <c:v>61822.089999999989</c:v>
                </c:pt>
                <c:pt idx="13">
                  <c:v>70773.98000000001</c:v>
                </c:pt>
                <c:pt idx="14">
                  <c:v>90547.46</c:v>
                </c:pt>
                <c:pt idx="15">
                  <c:v>65605.240000000005</c:v>
                </c:pt>
                <c:pt idx="16">
                  <c:v>86295.57</c:v>
                </c:pt>
                <c:pt idx="17">
                  <c:v>48708.939999999995</c:v>
                </c:pt>
                <c:pt idx="18">
                  <c:v>60082.159999999996</c:v>
                </c:pt>
                <c:pt idx="19">
                  <c:v>33650.89</c:v>
                </c:pt>
                <c:pt idx="20">
                  <c:v>34981.369999999995</c:v>
                </c:pt>
                <c:pt idx="21">
                  <c:v>71391.459999999992</c:v>
                </c:pt>
                <c:pt idx="22">
                  <c:v>37589.310000000005</c:v>
                </c:pt>
                <c:pt idx="23">
                  <c:v>61961.789999999994</c:v>
                </c:pt>
                <c:pt idx="24">
                  <c:v>26613.43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A8B-4820-8E85-F094594D0964}"/>
            </c:ext>
          </c:extLst>
        </c:ser>
        <c:ser>
          <c:idx val="1"/>
          <c:order val="1"/>
          <c:tx>
            <c:strRef>
              <c:f>'Month and Year wise Report'!$D$9</c:f>
              <c:strCache>
                <c:ptCount val="1"/>
                <c:pt idx="0">
                  <c:v>Sum of Profit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multiLvlStrRef>
              <c:f>'Month and Year wise Report'!$A$10:$B$38</c:f>
              <c:multiLvlStrCache>
                <c:ptCount val="25"/>
                <c:lvl>
                  <c:pt idx="0">
                    <c:v>Jun</c:v>
                  </c:pt>
                  <c:pt idx="1">
                    <c:v>Jul</c:v>
                  </c:pt>
                  <c:pt idx="2">
                    <c:v>Aug</c:v>
                  </c:pt>
                  <c:pt idx="3">
                    <c:v>Sep</c:v>
                  </c:pt>
                  <c:pt idx="4">
                    <c:v>Oct</c:v>
                  </c:pt>
                  <c:pt idx="5">
                    <c:v>Nov</c:v>
                  </c:pt>
                  <c:pt idx="6">
                    <c:v>Dec</c:v>
                  </c:pt>
                  <c:pt idx="7">
                    <c:v>Jan</c:v>
                  </c:pt>
                  <c:pt idx="8">
                    <c:v>Feb</c:v>
                  </c:pt>
                  <c:pt idx="9">
                    <c:v>Mar</c:v>
                  </c:pt>
                  <c:pt idx="10">
                    <c:v>Apr</c:v>
                  </c:pt>
                  <c:pt idx="11">
                    <c:v>May</c:v>
                  </c:pt>
                  <c:pt idx="12">
                    <c:v>Jun</c:v>
                  </c:pt>
                  <c:pt idx="13">
                    <c:v>Jul</c:v>
                  </c:pt>
                  <c:pt idx="14">
                    <c:v>Aug</c:v>
                  </c:pt>
                  <c:pt idx="15">
                    <c:v>Sep</c:v>
                  </c:pt>
                  <c:pt idx="16">
                    <c:v>Oct</c:v>
                  </c:pt>
                  <c:pt idx="17">
                    <c:v>Nov</c:v>
                  </c:pt>
                  <c:pt idx="18">
                    <c:v>Dec</c:v>
                  </c:pt>
                  <c:pt idx="19">
                    <c:v>Jan</c:v>
                  </c:pt>
                  <c:pt idx="20">
                    <c:v>Feb</c:v>
                  </c:pt>
                  <c:pt idx="21">
                    <c:v>Mar</c:v>
                  </c:pt>
                  <c:pt idx="22">
                    <c:v>Apr</c:v>
                  </c:pt>
                  <c:pt idx="23">
                    <c:v>May</c:v>
                  </c:pt>
                  <c:pt idx="24">
                    <c:v>Jun</c:v>
                  </c:pt>
                </c:lvl>
                <c:lvl>
                  <c:pt idx="0">
                    <c:v>2004</c:v>
                  </c:pt>
                  <c:pt idx="7">
                    <c:v>2005</c:v>
                  </c:pt>
                  <c:pt idx="19">
                    <c:v>2006</c:v>
                  </c:pt>
                </c:lvl>
              </c:multiLvlStrCache>
            </c:multiLvlStrRef>
          </c:cat>
          <c:val>
            <c:numRef>
              <c:f>'Month and Year wise Report'!$D$10:$D$38</c:f>
              <c:numCache>
                <c:formatCode>General</c:formatCode>
                <c:ptCount val="25"/>
                <c:pt idx="0">
                  <c:v>5933.6736000000001</c:v>
                </c:pt>
                <c:pt idx="1">
                  <c:v>19862.410500000002</c:v>
                </c:pt>
                <c:pt idx="2">
                  <c:v>34858.16354999999</c:v>
                </c:pt>
                <c:pt idx="3">
                  <c:v>15773.120049999998</c:v>
                </c:pt>
                <c:pt idx="4">
                  <c:v>19925.010699999999</c:v>
                </c:pt>
                <c:pt idx="5">
                  <c:v>20394.479449999999</c:v>
                </c:pt>
                <c:pt idx="6">
                  <c:v>52003.124349999984</c:v>
                </c:pt>
                <c:pt idx="7">
                  <c:v>26236.07989999999</c:v>
                </c:pt>
                <c:pt idx="8">
                  <c:v>30556.149300000005</c:v>
                </c:pt>
                <c:pt idx="9">
                  <c:v>23814.3678</c:v>
                </c:pt>
                <c:pt idx="10">
                  <c:v>23968.772499999992</c:v>
                </c:pt>
                <c:pt idx="11">
                  <c:v>19093.838100000001</c:v>
                </c:pt>
                <c:pt idx="12">
                  <c:v>19040.135249999985</c:v>
                </c:pt>
                <c:pt idx="13">
                  <c:v>28810.391250000008</c:v>
                </c:pt>
                <c:pt idx="14">
                  <c:v>36976.753100000002</c:v>
                </c:pt>
                <c:pt idx="15">
                  <c:v>27482.269200000002</c:v>
                </c:pt>
                <c:pt idx="16">
                  <c:v>27823.48810000001</c:v>
                </c:pt>
                <c:pt idx="17">
                  <c:v>24177.389699999996</c:v>
                </c:pt>
                <c:pt idx="18">
                  <c:v>23842.716999999997</c:v>
                </c:pt>
                <c:pt idx="19">
                  <c:v>12250.472899999997</c:v>
                </c:pt>
                <c:pt idx="20">
                  <c:v>15697.673999999995</c:v>
                </c:pt>
                <c:pt idx="21">
                  <c:v>34426.923599999987</c:v>
                </c:pt>
                <c:pt idx="22">
                  <c:v>13731.631300000008</c:v>
                </c:pt>
                <c:pt idx="23">
                  <c:v>26485.373449999999</c:v>
                </c:pt>
                <c:pt idx="24">
                  <c:v>11675.127050000001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A8B-4820-8E85-F094594D09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87174128"/>
        <c:axId val="1387174544"/>
      </c:lineChart>
      <c:catAx>
        <c:axId val="1387174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7174544"/>
        <c:crosses val="autoZero"/>
        <c:auto val="1"/>
        <c:lblAlgn val="ctr"/>
        <c:lblOffset val="100"/>
        <c:noMultiLvlLbl val="0"/>
      </c:catAx>
      <c:valAx>
        <c:axId val="1387174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71741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63500" sx="102000" sy="102000" algn="ctr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[Data_for_dashboard_Creation.xlsx]Region wise Report!PivotTable28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Region wise Sales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 w="25400">
            <a:solidFill>
              <a:schemeClr val="lt1"/>
            </a:solidFill>
          </a:ln>
          <a:effectLst/>
          <a:sp3d contourW="25400">
            <a:contourClr>
              <a:schemeClr val="lt1"/>
            </a:contourClr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1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'Region wise Report'!$B$8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'Region wise Report'!$A$9:$A$14</c:f>
              <c:strCache>
                <c:ptCount val="5"/>
                <c:pt idx="0">
                  <c:v>MidWest</c:v>
                </c:pt>
                <c:pt idx="1">
                  <c:v>North</c:v>
                </c:pt>
                <c:pt idx="2">
                  <c:v>NorthEast</c:v>
                </c:pt>
                <c:pt idx="3">
                  <c:v>SouthEast</c:v>
                </c:pt>
                <c:pt idx="4">
                  <c:v>West</c:v>
                </c:pt>
              </c:strCache>
            </c:strRef>
          </c:cat>
          <c:val>
            <c:numRef>
              <c:f>'Region wise Report'!$B$9:$B$14</c:f>
              <c:numCache>
                <c:formatCode>General</c:formatCode>
                <c:ptCount val="5"/>
                <c:pt idx="0">
                  <c:v>324435.02000000008</c:v>
                </c:pt>
                <c:pt idx="1">
                  <c:v>223735.8</c:v>
                </c:pt>
                <c:pt idx="2">
                  <c:v>534540.98999999987</c:v>
                </c:pt>
                <c:pt idx="3">
                  <c:v>209375.82999999996</c:v>
                </c:pt>
                <c:pt idx="4">
                  <c:v>230424.94000000006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79-45E2-8ED4-1253A0620082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63500" sx="102000" sy="102000" algn="ctr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[Data_for_dashboard_Creation.xlsx]Sales Person wise Report!PivotTable29</c:name>
    <c:fmtId val="2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Sales Person wise Report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'Sales Person wise Report'!$B$8:$B$9</c:f>
              <c:strCache>
                <c:ptCount val="1"/>
                <c:pt idx="0">
                  <c:v>MidWest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'Sales Person wise Report'!$A$10:$A$18</c:f>
              <c:strCache>
                <c:ptCount val="8"/>
                <c:pt idx="0">
                  <c:v>Chin</c:v>
                </c:pt>
                <c:pt idx="1">
                  <c:v>Jeri</c:v>
                </c:pt>
                <c:pt idx="2">
                  <c:v>Jon</c:v>
                </c:pt>
                <c:pt idx="3">
                  <c:v>Luke</c:v>
                </c:pt>
                <c:pt idx="4">
                  <c:v>Rhonda</c:v>
                </c:pt>
                <c:pt idx="5">
                  <c:v>Sheliadawn</c:v>
                </c:pt>
                <c:pt idx="6">
                  <c:v>Steven</c:v>
                </c:pt>
                <c:pt idx="7">
                  <c:v>Troung</c:v>
                </c:pt>
              </c:strCache>
            </c:strRef>
          </c:cat>
          <c:val>
            <c:numRef>
              <c:f>'Sales Person wise Report'!$B$10:$B$18</c:f>
              <c:numCache>
                <c:formatCode>General</c:formatCode>
                <c:ptCount val="8"/>
                <c:pt idx="0">
                  <c:v>58192.670000000013</c:v>
                </c:pt>
                <c:pt idx="2">
                  <c:v>51696.47</c:v>
                </c:pt>
                <c:pt idx="3">
                  <c:v>58729.62</c:v>
                </c:pt>
                <c:pt idx="4">
                  <c:v>49928.4</c:v>
                </c:pt>
                <c:pt idx="5">
                  <c:v>37571.22</c:v>
                </c:pt>
                <c:pt idx="6">
                  <c:v>36068.179999999993</c:v>
                </c:pt>
                <c:pt idx="7">
                  <c:v>32248.46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31-4A5B-8C21-82C0DEC8CF1D}"/>
            </c:ext>
          </c:extLst>
        </c:ser>
        <c:ser>
          <c:idx val="1"/>
          <c:order val="1"/>
          <c:tx>
            <c:strRef>
              <c:f>'Sales Person wise Report'!$C$8:$C$9</c:f>
              <c:strCache>
                <c:ptCount val="1"/>
                <c:pt idx="0">
                  <c:v>North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'Sales Person wise Report'!$A$10:$A$18</c:f>
              <c:strCache>
                <c:ptCount val="8"/>
                <c:pt idx="0">
                  <c:v>Chin</c:v>
                </c:pt>
                <c:pt idx="1">
                  <c:v>Jeri</c:v>
                </c:pt>
                <c:pt idx="2">
                  <c:v>Jon</c:v>
                </c:pt>
                <c:pt idx="3">
                  <c:v>Luke</c:v>
                </c:pt>
                <c:pt idx="4">
                  <c:v>Rhonda</c:v>
                </c:pt>
                <c:pt idx="5">
                  <c:v>Sheliadawn</c:v>
                </c:pt>
                <c:pt idx="6">
                  <c:v>Steven</c:v>
                </c:pt>
                <c:pt idx="7">
                  <c:v>Troung</c:v>
                </c:pt>
              </c:strCache>
            </c:strRef>
          </c:cat>
          <c:val>
            <c:numRef>
              <c:f>'Sales Person wise Report'!$C$10:$C$18</c:f>
              <c:numCache>
                <c:formatCode>General</c:formatCode>
                <c:ptCount val="8"/>
                <c:pt idx="0">
                  <c:v>38053.72</c:v>
                </c:pt>
                <c:pt idx="1">
                  <c:v>126.25</c:v>
                </c:pt>
                <c:pt idx="2">
                  <c:v>19704.38</c:v>
                </c:pt>
                <c:pt idx="3">
                  <c:v>44468.160000000003</c:v>
                </c:pt>
                <c:pt idx="4">
                  <c:v>16691.72</c:v>
                </c:pt>
                <c:pt idx="5">
                  <c:v>30949.57</c:v>
                </c:pt>
                <c:pt idx="6">
                  <c:v>35518.159999999996</c:v>
                </c:pt>
                <c:pt idx="7">
                  <c:v>38223.839999999997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F31-4A5B-8C21-82C0DEC8CF1D}"/>
            </c:ext>
          </c:extLst>
        </c:ser>
        <c:ser>
          <c:idx val="2"/>
          <c:order val="2"/>
          <c:tx>
            <c:strRef>
              <c:f>'Sales Person wise Report'!$D$8:$D$9</c:f>
              <c:strCache>
                <c:ptCount val="1"/>
                <c:pt idx="0">
                  <c:v>NorthEast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'Sales Person wise Report'!$A$10:$A$18</c:f>
              <c:strCache>
                <c:ptCount val="8"/>
                <c:pt idx="0">
                  <c:v>Chin</c:v>
                </c:pt>
                <c:pt idx="1">
                  <c:v>Jeri</c:v>
                </c:pt>
                <c:pt idx="2">
                  <c:v>Jon</c:v>
                </c:pt>
                <c:pt idx="3">
                  <c:v>Luke</c:v>
                </c:pt>
                <c:pt idx="4">
                  <c:v>Rhonda</c:v>
                </c:pt>
                <c:pt idx="5">
                  <c:v>Sheliadawn</c:v>
                </c:pt>
                <c:pt idx="6">
                  <c:v>Steven</c:v>
                </c:pt>
                <c:pt idx="7">
                  <c:v>Troung</c:v>
                </c:pt>
              </c:strCache>
            </c:strRef>
          </c:cat>
          <c:val>
            <c:numRef>
              <c:f>'Sales Person wise Report'!$D$10:$D$18</c:f>
              <c:numCache>
                <c:formatCode>General</c:formatCode>
                <c:ptCount val="8"/>
                <c:pt idx="0">
                  <c:v>55476.680000000008</c:v>
                </c:pt>
                <c:pt idx="1">
                  <c:v>8892.1</c:v>
                </c:pt>
                <c:pt idx="2">
                  <c:v>48207.34</c:v>
                </c:pt>
                <c:pt idx="3">
                  <c:v>42020.320000000007</c:v>
                </c:pt>
                <c:pt idx="4">
                  <c:v>95729.309999999983</c:v>
                </c:pt>
                <c:pt idx="5">
                  <c:v>95156.19</c:v>
                </c:pt>
                <c:pt idx="6">
                  <c:v>104464.54000000001</c:v>
                </c:pt>
                <c:pt idx="7">
                  <c:v>84594.51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F31-4A5B-8C21-82C0DEC8CF1D}"/>
            </c:ext>
          </c:extLst>
        </c:ser>
        <c:ser>
          <c:idx val="3"/>
          <c:order val="3"/>
          <c:tx>
            <c:strRef>
              <c:f>'Sales Person wise Report'!$E$8:$E$9</c:f>
              <c:strCache>
                <c:ptCount val="1"/>
                <c:pt idx="0">
                  <c:v>SouthEast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'Sales Person wise Report'!$A$10:$A$18</c:f>
              <c:strCache>
                <c:ptCount val="8"/>
                <c:pt idx="0">
                  <c:v>Chin</c:v>
                </c:pt>
                <c:pt idx="1">
                  <c:v>Jeri</c:v>
                </c:pt>
                <c:pt idx="2">
                  <c:v>Jon</c:v>
                </c:pt>
                <c:pt idx="3">
                  <c:v>Luke</c:v>
                </c:pt>
                <c:pt idx="4">
                  <c:v>Rhonda</c:v>
                </c:pt>
                <c:pt idx="5">
                  <c:v>Sheliadawn</c:v>
                </c:pt>
                <c:pt idx="6">
                  <c:v>Steven</c:v>
                </c:pt>
                <c:pt idx="7">
                  <c:v>Troung</c:v>
                </c:pt>
              </c:strCache>
            </c:strRef>
          </c:cat>
          <c:val>
            <c:numRef>
              <c:f>'Sales Person wise Report'!$E$10:$E$18</c:f>
              <c:numCache>
                <c:formatCode>General</c:formatCode>
                <c:ptCount val="8"/>
                <c:pt idx="0">
                  <c:v>19356.28</c:v>
                </c:pt>
                <c:pt idx="1">
                  <c:v>2976.06</c:v>
                </c:pt>
                <c:pt idx="2">
                  <c:v>41857.229999999996</c:v>
                </c:pt>
                <c:pt idx="3">
                  <c:v>17882.93</c:v>
                </c:pt>
                <c:pt idx="4">
                  <c:v>22247.53</c:v>
                </c:pt>
                <c:pt idx="5">
                  <c:v>18691.240000000002</c:v>
                </c:pt>
                <c:pt idx="6">
                  <c:v>39251.29</c:v>
                </c:pt>
                <c:pt idx="7">
                  <c:v>47113.270000000004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F31-4A5B-8C21-82C0DEC8CF1D}"/>
            </c:ext>
          </c:extLst>
        </c:ser>
        <c:ser>
          <c:idx val="4"/>
          <c:order val="4"/>
          <c:tx>
            <c:strRef>
              <c:f>'Sales Person wise Report'!$F$8:$F$9</c:f>
              <c:strCache>
                <c:ptCount val="1"/>
                <c:pt idx="0">
                  <c:v>West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'Sales Person wise Report'!$A$10:$A$18</c:f>
              <c:strCache>
                <c:ptCount val="8"/>
                <c:pt idx="0">
                  <c:v>Chin</c:v>
                </c:pt>
                <c:pt idx="1">
                  <c:v>Jeri</c:v>
                </c:pt>
                <c:pt idx="2">
                  <c:v>Jon</c:v>
                </c:pt>
                <c:pt idx="3">
                  <c:v>Luke</c:v>
                </c:pt>
                <c:pt idx="4">
                  <c:v>Rhonda</c:v>
                </c:pt>
                <c:pt idx="5">
                  <c:v>Sheliadawn</c:v>
                </c:pt>
                <c:pt idx="6">
                  <c:v>Steven</c:v>
                </c:pt>
                <c:pt idx="7">
                  <c:v>Troung</c:v>
                </c:pt>
              </c:strCache>
            </c:strRef>
          </c:cat>
          <c:val>
            <c:numRef>
              <c:f>'Sales Person wise Report'!$F$10:$F$18</c:f>
              <c:numCache>
                <c:formatCode>General</c:formatCode>
                <c:ptCount val="8"/>
                <c:pt idx="0">
                  <c:v>38644.329999999994</c:v>
                </c:pt>
                <c:pt idx="2">
                  <c:v>33261.24</c:v>
                </c:pt>
                <c:pt idx="3">
                  <c:v>18319.78</c:v>
                </c:pt>
                <c:pt idx="4">
                  <c:v>66269.47</c:v>
                </c:pt>
                <c:pt idx="5">
                  <c:v>26318.179999999997</c:v>
                </c:pt>
                <c:pt idx="6">
                  <c:v>21185.190000000002</c:v>
                </c:pt>
                <c:pt idx="7">
                  <c:v>26426.75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F31-4A5B-8C21-82C0DEC8CF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46682784"/>
        <c:axId val="1346670720"/>
      </c:barChart>
      <c:catAx>
        <c:axId val="134668278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6670720"/>
        <c:crosses val="autoZero"/>
        <c:auto val="1"/>
        <c:lblAlgn val="ctr"/>
        <c:lblOffset val="100"/>
        <c:noMultiLvlLbl val="0"/>
      </c:catAx>
      <c:valAx>
        <c:axId val="1346670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66827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63500" sx="102000" sy="102000" algn="ctr" rotWithShape="0">
        <a:prstClr val="black">
          <a:alpha val="40000"/>
        </a:prstClr>
      </a:outerShdw>
    </a:effectLst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274320</xdr:colOff>
      <xdr:row>7</xdr:row>
      <xdr:rowOff>91440</xdr:rowOff>
    </xdr:from>
    <xdr:to>
      <xdr:col>15</xdr:col>
      <xdr:colOff>30480</xdr:colOff>
      <xdr:row>27</xdr:row>
      <xdr:rowOff>83820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185C91D-1F1E-1965-B084-412DE6555CF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541020</xdr:colOff>
      <xdr:row>8</xdr:row>
      <xdr:rowOff>22860</xdr:rowOff>
    </xdr:from>
    <xdr:to>
      <xdr:col>15</xdr:col>
      <xdr:colOff>114300</xdr:colOff>
      <xdr:row>25</xdr:row>
      <xdr:rowOff>106680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A4989B1-D934-1F25-F383-A32600EB6BC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266700</xdr:colOff>
      <xdr:row>7</xdr:row>
      <xdr:rowOff>76200</xdr:rowOff>
    </xdr:from>
    <xdr:to>
      <xdr:col>12</xdr:col>
      <xdr:colOff>45720</xdr:colOff>
      <xdr:row>24</xdr:row>
      <xdr:rowOff>175260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A219408-7F81-7AD9-598D-3C3DD821BAC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335280</xdr:colOff>
      <xdr:row>7</xdr:row>
      <xdr:rowOff>22860</xdr:rowOff>
    </xdr:from>
    <xdr:to>
      <xdr:col>16</xdr:col>
      <xdr:colOff>160020</xdr:colOff>
      <xdr:row>24</xdr:row>
      <xdr:rowOff>144780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54A076A-8FD4-7581-DAC3-A49F72C0D75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test" refreshedDate="45464.486259837962" createdVersion="8" refreshedVersion="8" minRefreshableVersion="3" recordCount="300" xr:uid="{D8ECA9EF-AA40-437C-B929-334D12E4E388}">
  <cacheSource type="worksheet">
    <worksheetSource name="SalesData"/>
  </cacheSource>
  <cacheFields count="9">
    <cacheField name="Date" numFmtId="14">
      <sharedItems containsSemiMixedTypes="0" containsNonDate="0" containsDate="1" containsString="0" minDate="2004-06-17T00:00:00" maxDate="2006-06-17T00:00:00" count="250">
        <d v="2005-04-05T00:00:00"/>
        <d v="2005-10-21T00:00:00"/>
        <d v="2005-01-25T00:00:00"/>
        <d v="2005-04-21T00:00:00"/>
        <d v="2005-03-01T00:00:00"/>
        <d v="2005-03-15T00:00:00"/>
        <d v="2005-02-18T00:00:00"/>
        <d v="2004-06-17T00:00:00"/>
        <d v="2004-12-05T00:00:00"/>
        <d v="2005-04-30T00:00:00"/>
        <d v="2005-11-20T00:00:00"/>
        <d v="2005-10-07T00:00:00"/>
        <d v="2005-03-17T00:00:00"/>
        <d v="2005-09-16T00:00:00"/>
        <d v="2006-04-09T00:00:00"/>
        <d v="2006-02-15T00:00:00"/>
        <d v="2004-07-10T00:00:00"/>
        <d v="2006-02-04T00:00:00"/>
        <d v="2005-12-14T00:00:00"/>
        <d v="2004-11-12T00:00:00"/>
        <d v="2005-09-17T00:00:00"/>
        <d v="2004-08-22T00:00:00"/>
        <d v="2005-01-22T00:00:00"/>
        <d v="2005-07-18T00:00:00"/>
        <d v="2004-07-21T00:00:00"/>
        <d v="2005-09-08T00:00:00"/>
        <d v="2006-03-07T00:00:00"/>
        <d v="2006-05-30T00:00:00"/>
        <d v="2004-12-28T00:00:00"/>
        <d v="2005-10-22T00:00:00"/>
        <d v="2004-09-02T00:00:00"/>
        <d v="2006-03-01T00:00:00"/>
        <d v="2004-12-16T00:00:00"/>
        <d v="2004-08-27T00:00:00"/>
        <d v="2006-05-11T00:00:00"/>
        <d v="2004-08-25T00:00:00"/>
        <d v="2006-04-07T00:00:00"/>
        <d v="2004-09-09T00:00:00"/>
        <d v="2005-01-17T00:00:00"/>
        <d v="2004-08-23T00:00:00"/>
        <d v="2005-12-29T00:00:00"/>
        <d v="2005-03-16T00:00:00"/>
        <d v="2004-07-24T00:00:00"/>
        <d v="2005-10-28T00:00:00"/>
        <d v="2004-11-07T00:00:00"/>
        <d v="2005-01-14T00:00:00"/>
        <d v="2006-01-20T00:00:00"/>
        <d v="2004-09-21T00:00:00"/>
        <d v="2004-12-06T00:00:00"/>
        <d v="2005-05-19T00:00:00"/>
        <d v="2004-07-22T00:00:00"/>
        <d v="2004-12-02T00:00:00"/>
        <d v="2005-01-01T00:00:00"/>
        <d v="2005-02-19T00:00:00"/>
        <d v="2006-04-06T00:00:00"/>
        <d v="2006-03-06T00:00:00"/>
        <d v="2005-12-19T00:00:00"/>
        <d v="2004-08-30T00:00:00"/>
        <d v="2004-07-17T00:00:00"/>
        <d v="2004-07-02T00:00:00"/>
        <d v="2005-12-09T00:00:00"/>
        <d v="2005-10-02T00:00:00"/>
        <d v="2004-12-20T00:00:00"/>
        <d v="2005-05-01T00:00:00"/>
        <d v="2005-11-21T00:00:00"/>
        <d v="2005-10-13T00:00:00"/>
        <d v="2005-01-09T00:00:00"/>
        <d v="2005-12-13T00:00:00"/>
        <d v="2004-11-29T00:00:00"/>
        <d v="2004-09-24T00:00:00"/>
        <d v="2005-03-18T00:00:00"/>
        <d v="2005-08-06T00:00:00"/>
        <d v="2006-05-31T00:00:00"/>
        <d v="2005-12-20T00:00:00"/>
        <d v="2005-02-08T00:00:00"/>
        <d v="2006-05-17T00:00:00"/>
        <d v="2004-06-23T00:00:00"/>
        <d v="2005-02-16T00:00:00"/>
        <d v="2004-09-04T00:00:00"/>
        <d v="2005-09-25T00:00:00"/>
        <d v="2004-12-25T00:00:00"/>
        <d v="2004-09-30T00:00:00"/>
        <d v="2006-06-07T00:00:00"/>
        <d v="2005-04-12T00:00:00"/>
        <d v="2005-07-12T00:00:00"/>
        <d v="2005-08-10T00:00:00"/>
        <d v="2005-01-12T00:00:00"/>
        <d v="2006-06-16T00:00:00"/>
        <d v="2006-04-04T00:00:00"/>
        <d v="2005-02-06T00:00:00"/>
        <d v="2004-08-03T00:00:00"/>
        <d v="2005-06-07T00:00:00"/>
        <d v="2004-08-09T00:00:00"/>
        <d v="2005-10-20T00:00:00"/>
        <d v="2005-09-15T00:00:00"/>
        <d v="2005-04-07T00:00:00"/>
        <d v="2005-12-12T00:00:00"/>
        <d v="2004-12-11T00:00:00"/>
        <d v="2005-09-26T00:00:00"/>
        <d v="2004-08-01T00:00:00"/>
        <d v="2005-11-09T00:00:00"/>
        <d v="2005-01-21T00:00:00"/>
        <d v="2004-08-17T00:00:00"/>
        <d v="2005-04-25T00:00:00"/>
        <d v="2005-06-01T00:00:00"/>
        <d v="2006-01-01T00:00:00"/>
        <d v="2005-04-04T00:00:00"/>
        <d v="2005-04-20T00:00:00"/>
        <d v="2004-11-06T00:00:00"/>
        <d v="2005-09-02T00:00:00"/>
        <d v="2006-01-05T00:00:00"/>
        <d v="2004-10-16T00:00:00"/>
        <d v="2004-12-27T00:00:00"/>
        <d v="2005-03-31T00:00:00"/>
        <d v="2004-12-09T00:00:00"/>
        <d v="2005-07-04T00:00:00"/>
        <d v="2005-06-12T00:00:00"/>
        <d v="2005-05-05T00:00:00"/>
        <d v="2005-12-16T00:00:00"/>
        <d v="2005-03-04T00:00:00"/>
        <d v="2005-02-03T00:00:00"/>
        <d v="2006-05-03T00:00:00"/>
        <d v="2006-03-14T00:00:00"/>
        <d v="2006-01-09T00:00:00"/>
        <d v="2005-08-19T00:00:00"/>
        <d v="2006-05-18T00:00:00"/>
        <d v="2006-03-08T00:00:00"/>
        <d v="2006-02-06T00:00:00"/>
        <d v="2005-01-29T00:00:00"/>
        <d v="2005-03-06T00:00:00"/>
        <d v="2006-05-13T00:00:00"/>
        <d v="2004-11-22T00:00:00"/>
        <d v="2005-04-18T00:00:00"/>
        <d v="2006-01-08T00:00:00"/>
        <d v="2005-02-10T00:00:00"/>
        <d v="2006-03-31T00:00:00"/>
        <d v="2005-06-10T00:00:00"/>
        <d v="2004-10-14T00:00:00"/>
        <d v="2005-03-23T00:00:00"/>
        <d v="2004-10-06T00:00:00"/>
        <d v="2005-04-01T00:00:00"/>
        <d v="2004-08-18T00:00:00"/>
        <d v="2005-02-27T00:00:00"/>
        <d v="2006-06-08T00:00:00"/>
        <d v="2005-08-25T00:00:00"/>
        <d v="2005-07-10T00:00:00"/>
        <d v="2006-01-19T00:00:00"/>
        <d v="2005-07-02T00:00:00"/>
        <d v="2005-06-28T00:00:00"/>
        <d v="2004-07-29T00:00:00"/>
        <d v="2004-12-10T00:00:00"/>
        <d v="2005-07-26T00:00:00"/>
        <d v="2005-10-27T00:00:00"/>
        <d v="2005-06-27T00:00:00"/>
        <d v="2005-05-02T00:00:00"/>
        <d v="2004-10-26T00:00:00"/>
        <d v="2004-07-16T00:00:00"/>
        <d v="2005-08-28T00:00:00"/>
        <d v="2005-05-20T00:00:00"/>
        <d v="2005-07-21T00:00:00"/>
        <d v="2005-12-07T00:00:00"/>
        <d v="2006-05-16T00:00:00"/>
        <d v="2005-10-05T00:00:00"/>
        <d v="2005-04-03T00:00:00"/>
        <d v="2005-07-15T00:00:00"/>
        <d v="2005-06-19T00:00:00"/>
        <d v="2004-11-16T00:00:00"/>
        <d v="2005-08-08T00:00:00"/>
        <d v="2005-01-05T00:00:00"/>
        <d v="2005-10-24T00:00:00"/>
        <d v="2004-10-24T00:00:00"/>
        <d v="2005-09-19T00:00:00"/>
        <d v="2004-12-01T00:00:00"/>
        <d v="2005-03-19T00:00:00"/>
        <d v="2005-11-13T00:00:00"/>
        <d v="2005-01-11T00:00:00"/>
        <d v="2005-06-13T00:00:00"/>
        <d v="2004-09-07T00:00:00"/>
        <d v="2004-06-28T00:00:00"/>
        <d v="2005-07-11T00:00:00"/>
        <d v="2005-12-17T00:00:00"/>
        <d v="2006-03-02T00:00:00"/>
        <d v="2005-12-27T00:00:00"/>
        <d v="2005-11-02T00:00:00"/>
        <d v="2005-09-13T00:00:00"/>
        <d v="2005-05-24T00:00:00"/>
        <d v="2006-05-27T00:00:00"/>
        <d v="2004-08-29T00:00:00"/>
        <d v="2004-10-09T00:00:00"/>
        <d v="2004-12-23T00:00:00"/>
        <d v="2005-08-04T00:00:00"/>
        <d v="2006-03-17T00:00:00"/>
        <d v="2005-07-09T00:00:00"/>
        <d v="2005-01-28T00:00:00"/>
        <d v="2005-02-17T00:00:00"/>
        <d v="2005-08-27T00:00:00"/>
        <d v="2005-12-06T00:00:00"/>
        <d v="2004-12-31T00:00:00"/>
        <d v="2006-03-21T00:00:00"/>
        <d v="2004-12-04T00:00:00"/>
        <d v="2005-11-17T00:00:00"/>
        <d v="2005-09-23T00:00:00"/>
        <d v="2006-04-26T00:00:00"/>
        <d v="2005-08-13T00:00:00"/>
        <d v="2005-11-05T00:00:00"/>
        <d v="2005-08-02T00:00:00"/>
        <d v="2005-06-05T00:00:00"/>
        <d v="2005-06-22T00:00:00"/>
        <d v="2006-01-28T00:00:00"/>
        <d v="2004-10-31T00:00:00"/>
        <d v="2004-10-10T00:00:00"/>
        <d v="2006-02-10T00:00:00"/>
        <d v="2005-05-27T00:00:00"/>
        <d v="2004-12-17T00:00:00"/>
        <d v="2005-03-28T00:00:00"/>
        <d v="2005-10-03T00:00:00"/>
        <d v="2005-09-30T00:00:00"/>
        <d v="2005-05-13T00:00:00"/>
        <d v="2006-05-12T00:00:00"/>
        <d v="2005-10-15T00:00:00"/>
        <d v="2005-12-30T00:00:00"/>
        <d v="2005-12-31T00:00:00"/>
        <d v="2006-04-27T00:00:00"/>
        <d v="2004-10-07T00:00:00"/>
        <d v="2005-06-16T00:00:00"/>
        <d v="2005-09-01T00:00:00"/>
        <d v="2006-05-02T00:00:00"/>
        <d v="2005-07-24T00:00:00"/>
        <d v="2005-08-23T00:00:00"/>
        <d v="2005-07-01T00:00:00"/>
        <d v="2004-07-01T00:00:00"/>
        <d v="2005-01-24T00:00:00"/>
        <d v="2004-11-30T00:00:00"/>
        <d v="2004-08-10T00:00:00"/>
        <d v="2004-12-18T00:00:00"/>
        <d v="2005-03-11T00:00:00"/>
        <d v="2006-03-19T00:00:00"/>
        <d v="2005-08-20T00:00:00"/>
        <d v="2006-04-16T00:00:00"/>
        <d v="2006-01-17T00:00:00"/>
        <d v="2006-04-20T00:00:00"/>
        <d v="2006-03-03T00:00:00"/>
        <d v="2005-08-07T00:00:00"/>
        <d v="2006-06-10T00:00:00"/>
        <d v="2004-11-23T00:00:00"/>
        <d v="2006-04-15T00:00:00"/>
        <d v="2005-11-04T00:00:00"/>
        <d v="2005-02-01T00:00:00"/>
        <d v="2005-05-18T00:00:00"/>
        <d v="2006-02-19T00:00:00"/>
      </sharedItems>
      <fieldGroup par="7" base="0">
        <rangePr groupBy="months" startDate="2004-06-17T00:00:00" endDate="2006-06-17T00:00:00"/>
        <groupItems count="14">
          <s v="&lt;17/06/2004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17/06/2006"/>
        </groupItems>
      </fieldGroup>
    </cacheField>
    <cacheField name="Region" numFmtId="0">
      <sharedItems count="5">
        <s v="NorthEast"/>
        <s v="North"/>
        <s v="MidWest"/>
        <s v="West"/>
        <s v="SouthEast"/>
      </sharedItems>
    </cacheField>
    <cacheField name="Sales Rep" numFmtId="0">
      <sharedItems count="8">
        <s v="Chin"/>
        <s v="Jeri"/>
        <s v="Jon"/>
        <s v="Luke"/>
        <s v="Rhonda"/>
        <s v="Sheliadawn"/>
        <s v="Steven"/>
        <s v="Troung"/>
      </sharedItems>
    </cacheField>
    <cacheField name="Customer" numFmtId="0">
      <sharedItems count="14">
        <s v="Nature Company"/>
        <s v="Yahoo"/>
        <s v="Sherman Williams"/>
        <s v="Home Depot"/>
        <s v="Amazon.com"/>
        <s v="Whole Foods"/>
        <s v="ExcelIsVeryFun.com"/>
        <s v="Google"/>
        <s v="Costco"/>
        <s v="Peet's Coffee"/>
        <s v="Solar and Wind Inc."/>
        <s v="McLendon's Hardware"/>
        <s v="The Economist"/>
        <s v="Office Depot"/>
      </sharedItems>
    </cacheField>
    <cacheField name="Product" numFmtId="0">
      <sharedItems/>
    </cacheField>
    <cacheField name="COGS" numFmtId="0">
      <sharedItems containsSemiMixedTypes="0" containsString="0" containsNumber="1" minValue="18.072799999999997" maxValue="9318.9580000000005"/>
    </cacheField>
    <cacheField name="Sales" numFmtId="0">
      <sharedItems containsSemiMixedTypes="0" containsString="0" containsNumber="1" minValue="31.16" maxValue="9990.0400000000009"/>
    </cacheField>
    <cacheField name="Years" numFmtId="0" databaseField="0">
      <fieldGroup base="0">
        <rangePr groupBy="years" startDate="2004-06-17T00:00:00" endDate="2006-06-17T00:00:00"/>
        <groupItems count="5">
          <s v="&lt;17/06/2004"/>
          <s v="2004"/>
          <s v="2005"/>
          <s v="2006"/>
          <s v="&gt;17/06/2006"/>
        </groupItems>
      </fieldGroup>
    </cacheField>
    <cacheField name="Profit" numFmtId="0" formula="Sales-COGS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">
  <r>
    <x v="0"/>
    <x v="0"/>
    <x v="0"/>
    <x v="0"/>
    <s v="HLL Item"/>
    <n v="4007.9863999999998"/>
    <n v="4554.53"/>
  </r>
  <r>
    <x v="1"/>
    <x v="1"/>
    <x v="0"/>
    <x v="1"/>
    <s v="WKL Item"/>
    <n v="8597.4559000000008"/>
    <n v="9195.14"/>
  </r>
  <r>
    <x v="2"/>
    <x v="2"/>
    <x v="0"/>
    <x v="2"/>
    <s v="BPZ Item"/>
    <n v="3148.5255999999999"/>
    <n v="3577.87"/>
  </r>
  <r>
    <x v="3"/>
    <x v="2"/>
    <x v="0"/>
    <x v="0"/>
    <s v="CSJ Item"/>
    <n v="731.8193"/>
    <n v="1977.89"/>
  </r>
  <r>
    <x v="4"/>
    <x v="0"/>
    <x v="0"/>
    <x v="3"/>
    <s v="AUW Item"/>
    <n v="2741.9580000000001"/>
    <n v="6093.24"/>
  </r>
  <r>
    <x v="5"/>
    <x v="0"/>
    <x v="0"/>
    <x v="4"/>
    <s v="KEI Item"/>
    <n v="3491.8708999999999"/>
    <n v="8120.63"/>
  </r>
  <r>
    <x v="6"/>
    <x v="2"/>
    <x v="0"/>
    <x v="5"/>
    <s v="FKD Item"/>
    <n v="2924.2365"/>
    <n v="6800.55"/>
  </r>
  <r>
    <x v="7"/>
    <x v="2"/>
    <x v="0"/>
    <x v="6"/>
    <s v="MWN Item"/>
    <n v="6305.0007999999998"/>
    <n v="9272.06"/>
  </r>
  <r>
    <x v="8"/>
    <x v="3"/>
    <x v="0"/>
    <x v="1"/>
    <s v="HAI Item"/>
    <n v="2640.1320000000001"/>
    <n v="4800.24"/>
  </r>
  <r>
    <x v="9"/>
    <x v="1"/>
    <x v="0"/>
    <x v="7"/>
    <s v="WPF Item"/>
    <n v="2401.7329"/>
    <n v="6491.17"/>
  </r>
  <r>
    <x v="10"/>
    <x v="1"/>
    <x v="0"/>
    <x v="3"/>
    <s v="FEK Item"/>
    <n v="1531.2128"/>
    <n v="3560.96"/>
  </r>
  <r>
    <x v="11"/>
    <x v="1"/>
    <x v="0"/>
    <x v="2"/>
    <s v="XNB Item"/>
    <n v="3464.6370000000002"/>
    <n v="6299.34"/>
  </r>
  <r>
    <x v="12"/>
    <x v="0"/>
    <x v="0"/>
    <x v="8"/>
    <s v="YWP Item"/>
    <n v="558.24749999999995"/>
    <n v="1298.25"/>
  </r>
  <r>
    <x v="13"/>
    <x v="3"/>
    <x v="0"/>
    <x v="4"/>
    <s v="LOP Item"/>
    <n v="266.30239999999998"/>
    <n v="451.36"/>
  </r>
  <r>
    <x v="14"/>
    <x v="4"/>
    <x v="0"/>
    <x v="9"/>
    <s v="UXD Item"/>
    <n v="2647.4331999999999"/>
    <n v="4564.54"/>
  </r>
  <r>
    <x v="15"/>
    <x v="0"/>
    <x v="0"/>
    <x v="8"/>
    <s v="TGL Item"/>
    <n v="58.759700000000002"/>
    <n v="158.81"/>
  </r>
  <r>
    <x v="16"/>
    <x v="1"/>
    <x v="0"/>
    <x v="1"/>
    <s v="RCA Item"/>
    <n v="1904.6734000000001"/>
    <n v="3228.26"/>
  </r>
  <r>
    <x v="17"/>
    <x v="1"/>
    <x v="0"/>
    <x v="1"/>
    <s v="AIL Item"/>
    <n v="1142.9829999999999"/>
    <n v="2658.1"/>
  </r>
  <r>
    <x v="18"/>
    <x v="0"/>
    <x v="0"/>
    <x v="4"/>
    <s v="SVF Item"/>
    <n v="947.63829999999996"/>
    <n v="2203.81"/>
  </r>
  <r>
    <x v="19"/>
    <x v="2"/>
    <x v="0"/>
    <x v="10"/>
    <s v="PET Item"/>
    <n v="3504.6547999999998"/>
    <n v="8150.36"/>
  </r>
  <r>
    <x v="20"/>
    <x v="0"/>
    <x v="0"/>
    <x v="11"/>
    <s v="TMF Item"/>
    <n v="1660.4822999999999"/>
    <n v="4487.79"/>
  </r>
  <r>
    <x v="21"/>
    <x v="4"/>
    <x v="0"/>
    <x v="2"/>
    <s v="YVD Item"/>
    <n v="3605.8734999999997"/>
    <n v="6111.65"/>
  </r>
  <r>
    <x v="22"/>
    <x v="3"/>
    <x v="0"/>
    <x v="8"/>
    <s v="CNG Item"/>
    <n v="1735.7340000000002"/>
    <n v="1856.4"/>
  </r>
  <r>
    <x v="23"/>
    <x v="2"/>
    <x v="0"/>
    <x v="1"/>
    <s v="CVY Item"/>
    <n v="4445.8333999999995"/>
    <n v="7665.23"/>
  </r>
  <r>
    <x v="24"/>
    <x v="3"/>
    <x v="0"/>
    <x v="12"/>
    <s v="KYW Item"/>
    <n v="3119.5596999999998"/>
    <n v="7254.79"/>
  </r>
  <r>
    <x v="25"/>
    <x v="3"/>
    <x v="0"/>
    <x v="6"/>
    <s v="RHM Item"/>
    <n v="890.87400000000002"/>
    <n v="2071.8000000000002"/>
  </r>
  <r>
    <x v="26"/>
    <x v="1"/>
    <x v="0"/>
    <x v="6"/>
    <s v="FMP Item"/>
    <n v="2672.1805000000004"/>
    <n v="4858.51"/>
  </r>
  <r>
    <x v="27"/>
    <x v="3"/>
    <x v="0"/>
    <x v="5"/>
    <s v="JLK Item"/>
    <n v="5224.1909500000002"/>
    <n v="5587.37"/>
  </r>
  <r>
    <x v="28"/>
    <x v="0"/>
    <x v="0"/>
    <x v="1"/>
    <s v="JXK Item"/>
    <n v="3621.7487000000001"/>
    <n v="9788.51"/>
  </r>
  <r>
    <x v="29"/>
    <x v="0"/>
    <x v="0"/>
    <x v="0"/>
    <s v="WLY Item"/>
    <n v="819.23680000000002"/>
    <n v="1204.76"/>
  </r>
  <r>
    <x v="30"/>
    <x v="3"/>
    <x v="0"/>
    <x v="2"/>
    <s v="BNH Item"/>
    <n v="3978.6256000000003"/>
    <n v="5850.92"/>
  </r>
  <r>
    <x v="31"/>
    <x v="2"/>
    <x v="0"/>
    <x v="5"/>
    <s v="STR Item"/>
    <n v="4421.1944999999996"/>
    <n v="7493.55"/>
  </r>
  <r>
    <x v="32"/>
    <x v="0"/>
    <x v="0"/>
    <x v="10"/>
    <s v="KST Item"/>
    <n v="1232.2650000000001"/>
    <n v="1643.02"/>
  </r>
  <r>
    <x v="33"/>
    <x v="0"/>
    <x v="0"/>
    <x v="12"/>
    <s v="VBF Item"/>
    <n v="1441.1398999999999"/>
    <n v="2442.61"/>
  </r>
  <r>
    <x v="34"/>
    <x v="2"/>
    <x v="0"/>
    <x v="8"/>
    <s v="VYV Item"/>
    <n v="3545.6228500000002"/>
    <n v="3792.11"/>
  </r>
  <r>
    <x v="35"/>
    <x v="3"/>
    <x v="0"/>
    <x v="2"/>
    <s v="OLN Item"/>
    <n v="666.74479999999994"/>
    <n v="1149.56"/>
  </r>
  <r>
    <x v="36"/>
    <x v="3"/>
    <x v="0"/>
    <x v="10"/>
    <s v="VPY Item"/>
    <n v="712.92650000000003"/>
    <n v="1296.23"/>
  </r>
  <r>
    <x v="37"/>
    <x v="3"/>
    <x v="0"/>
    <x v="9"/>
    <s v="EYP Item"/>
    <n v="4665.4069"/>
    <n v="4989.74"/>
  </r>
  <r>
    <x v="38"/>
    <x v="3"/>
    <x v="0"/>
    <x v="12"/>
    <s v="AYF Item"/>
    <n v="3119.0852000000004"/>
    <n v="3335.92"/>
  </r>
  <r>
    <x v="39"/>
    <x v="1"/>
    <x v="0"/>
    <x v="1"/>
    <s v="VNQ Item"/>
    <n v="969.23200000000008"/>
    <n v="1762.24"/>
  </r>
  <r>
    <x v="40"/>
    <x v="0"/>
    <x v="0"/>
    <x v="2"/>
    <s v="LEO Item"/>
    <n v="3132.6833000000001"/>
    <n v="7285.31"/>
  </r>
  <r>
    <x v="41"/>
    <x v="4"/>
    <x v="0"/>
    <x v="13"/>
    <s v="ICN Item"/>
    <n v="605.97350000000006"/>
    <n v="1101.77"/>
  </r>
  <r>
    <x v="42"/>
    <x v="4"/>
    <x v="0"/>
    <x v="8"/>
    <s v="LFI Item"/>
    <n v="3410.2440000000001"/>
    <n v="7578.32"/>
  </r>
  <r>
    <x v="43"/>
    <x v="2"/>
    <x v="0"/>
    <x v="4"/>
    <s v="WXR Item"/>
    <n v="2714.0059000000001"/>
    <n v="4600.01"/>
  </r>
  <r>
    <x v="44"/>
    <x v="0"/>
    <x v="0"/>
    <x v="1"/>
    <s v="PUJ Item"/>
    <n v="3407.4755"/>
    <n v="6195.41"/>
  </r>
  <r>
    <x v="45"/>
    <x v="2"/>
    <x v="0"/>
    <x v="8"/>
    <s v="QRV Item"/>
    <n v="2674.672"/>
    <n v="4863.04"/>
  </r>
  <r>
    <x v="46"/>
    <x v="0"/>
    <x v="1"/>
    <x v="0"/>
    <s v="NEE Item"/>
    <n v="2790.6525999999999"/>
    <n v="4811.47"/>
  </r>
  <r>
    <x v="47"/>
    <x v="4"/>
    <x v="1"/>
    <x v="6"/>
    <s v="ZLA Item"/>
    <n v="1101.1422"/>
    <n v="2976.06"/>
  </r>
  <r>
    <x v="48"/>
    <x v="1"/>
    <x v="1"/>
    <x v="3"/>
    <s v="NJY Item"/>
    <n v="54.287500000000001"/>
    <n v="126.25"/>
  </r>
  <r>
    <x v="49"/>
    <x v="0"/>
    <x v="1"/>
    <x v="9"/>
    <s v="QLL Item"/>
    <n v="1319.846"/>
    <n v="2399.7199999999998"/>
  </r>
  <r>
    <x v="50"/>
    <x v="0"/>
    <x v="1"/>
    <x v="12"/>
    <s v="KSG Item"/>
    <n v="649.5005000000001"/>
    <n v="1180.9100000000001"/>
  </r>
  <r>
    <x v="50"/>
    <x v="0"/>
    <x v="1"/>
    <x v="9"/>
    <s v="KSG Item"/>
    <n v="200"/>
    <n v="500"/>
  </r>
  <r>
    <x v="2"/>
    <x v="1"/>
    <x v="2"/>
    <x v="12"/>
    <s v="ZJS Item"/>
    <n v="5002.53"/>
    <n v="6670.04"/>
  </r>
  <r>
    <x v="51"/>
    <x v="3"/>
    <x v="2"/>
    <x v="9"/>
    <s v="YGP Item"/>
    <n v="6835.9719999999998"/>
    <n v="7768.15"/>
  </r>
  <r>
    <x v="52"/>
    <x v="3"/>
    <x v="2"/>
    <x v="12"/>
    <s v="PTH Item"/>
    <n v="1449.1455000000001"/>
    <n v="2634.81"/>
  </r>
  <r>
    <x v="53"/>
    <x v="4"/>
    <x v="2"/>
    <x v="8"/>
    <s v="IQG Item"/>
    <n v="116.9192"/>
    <n v="171.94"/>
  </r>
  <r>
    <x v="43"/>
    <x v="2"/>
    <x v="2"/>
    <x v="10"/>
    <s v="VMC Item"/>
    <n v="4705.0725000000002"/>
    <n v="6273.43"/>
  </r>
  <r>
    <x v="54"/>
    <x v="3"/>
    <x v="2"/>
    <x v="1"/>
    <s v="SHA Item"/>
    <n v="1934.5303999999999"/>
    <n v="2198.33"/>
  </r>
  <r>
    <x v="55"/>
    <x v="0"/>
    <x v="2"/>
    <x v="10"/>
    <s v="LOI Item"/>
    <n v="2356.6840000000002"/>
    <n v="4284.88"/>
  </r>
  <r>
    <x v="56"/>
    <x v="3"/>
    <x v="2"/>
    <x v="13"/>
    <s v="XOU Item"/>
    <n v="5848.9125000000004"/>
    <n v="7798.55"/>
  </r>
  <r>
    <x v="57"/>
    <x v="4"/>
    <x v="2"/>
    <x v="0"/>
    <s v="BYE Item"/>
    <n v="4482.7980000000007"/>
    <n v="6592.35"/>
  </r>
  <r>
    <x v="58"/>
    <x v="0"/>
    <x v="2"/>
    <x v="13"/>
    <s v="JYF Item"/>
    <n v="1210.3425"/>
    <n v="1613.79"/>
  </r>
  <r>
    <x v="59"/>
    <x v="0"/>
    <x v="2"/>
    <x v="2"/>
    <s v="OYO Item"/>
    <n v="836.17600000000004"/>
    <n v="1520.32"/>
  </r>
  <r>
    <x v="60"/>
    <x v="0"/>
    <x v="2"/>
    <x v="4"/>
    <s v="YQS Item"/>
    <n v="1479.2355"/>
    <n v="3287.19"/>
  </r>
  <r>
    <x v="61"/>
    <x v="2"/>
    <x v="2"/>
    <x v="6"/>
    <s v="NBK Item"/>
    <n v="167.9623"/>
    <n v="390.61"/>
  </r>
  <r>
    <x v="62"/>
    <x v="4"/>
    <x v="2"/>
    <x v="10"/>
    <s v="VIN Item"/>
    <n v="5876.5946999999996"/>
    <n v="9960.33"/>
  </r>
  <r>
    <x v="63"/>
    <x v="4"/>
    <x v="2"/>
    <x v="5"/>
    <s v="MSH Item"/>
    <n v="6820.56"/>
    <n v="9094.08"/>
  </r>
  <r>
    <x v="64"/>
    <x v="3"/>
    <x v="2"/>
    <x v="7"/>
    <s v="NWT Item"/>
    <n v="1768.9535999999998"/>
    <n v="3049.92"/>
  </r>
  <r>
    <x v="13"/>
    <x v="3"/>
    <x v="2"/>
    <x v="0"/>
    <s v="EWM Item"/>
    <n v="1805.7295000000001"/>
    <n v="4880.3500000000004"/>
  </r>
  <r>
    <x v="65"/>
    <x v="3"/>
    <x v="2"/>
    <x v="13"/>
    <s v="UBV Item"/>
    <n v="18.072799999999997"/>
    <n v="31.16"/>
  </r>
  <r>
    <x v="66"/>
    <x v="1"/>
    <x v="2"/>
    <x v="8"/>
    <s v="MYE Item"/>
    <n v="3330.0135"/>
    <n v="7400.03"/>
  </r>
  <r>
    <x v="67"/>
    <x v="4"/>
    <x v="2"/>
    <x v="0"/>
    <s v="KHA Item"/>
    <n v="1191.2445999999998"/>
    <n v="2053.87"/>
  </r>
  <r>
    <x v="68"/>
    <x v="3"/>
    <x v="2"/>
    <x v="12"/>
    <s v="TGO Item"/>
    <n v="2674.6056999999996"/>
    <n v="4533.2299999999996"/>
  </r>
  <r>
    <x v="69"/>
    <x v="2"/>
    <x v="2"/>
    <x v="5"/>
    <s v="ILP Item"/>
    <n v="2982.5345000000002"/>
    <n v="5422.79"/>
  </r>
  <r>
    <x v="70"/>
    <x v="3"/>
    <x v="2"/>
    <x v="10"/>
    <s v="HGQ Item"/>
    <n v="249.38320000000002"/>
    <n v="366.74"/>
  </r>
  <r>
    <x v="71"/>
    <x v="0"/>
    <x v="2"/>
    <x v="0"/>
    <s v="EZU Item"/>
    <n v="607.64859999999999"/>
    <n v="1047.67"/>
  </r>
  <r>
    <x v="72"/>
    <x v="0"/>
    <x v="2"/>
    <x v="6"/>
    <s v="YIP Item"/>
    <n v="4494.4470000000001"/>
    <n v="9987.66"/>
  </r>
  <r>
    <x v="73"/>
    <x v="0"/>
    <x v="2"/>
    <x v="13"/>
    <s v="EIE Item"/>
    <n v="2212.8230000000003"/>
    <n v="5146.1000000000004"/>
  </r>
  <r>
    <x v="74"/>
    <x v="2"/>
    <x v="2"/>
    <x v="7"/>
    <s v="WWB Item"/>
    <n v="1936.7624999999998"/>
    <n v="2582.35"/>
  </r>
  <r>
    <x v="75"/>
    <x v="0"/>
    <x v="2"/>
    <x v="10"/>
    <s v="JZS Item"/>
    <n v="2764.3959999999997"/>
    <n v="4766.2"/>
  </r>
  <r>
    <x v="76"/>
    <x v="4"/>
    <x v="2"/>
    <x v="7"/>
    <s v="PQT Item"/>
    <n v="1707.8126999999999"/>
    <n v="4615.71"/>
  </r>
  <r>
    <x v="77"/>
    <x v="4"/>
    <x v="2"/>
    <x v="12"/>
    <s v="XHR Item"/>
    <n v="4271.12"/>
    <n v="7364"/>
  </r>
  <r>
    <x v="78"/>
    <x v="2"/>
    <x v="2"/>
    <x v="1"/>
    <s v="IAG Item"/>
    <n v="5988.93"/>
    <n v="7985.24"/>
  </r>
  <r>
    <x v="79"/>
    <x v="4"/>
    <x v="2"/>
    <x v="8"/>
    <s v="UGN Item"/>
    <n v="1503.7125000000001"/>
    <n v="2004.95"/>
  </r>
  <r>
    <x v="80"/>
    <x v="2"/>
    <x v="2"/>
    <x v="1"/>
    <s v="FLS Item"/>
    <n v="3664.6785"/>
    <n v="8143.73"/>
  </r>
  <r>
    <x v="81"/>
    <x v="2"/>
    <x v="2"/>
    <x v="9"/>
    <s v="LRH Item"/>
    <n v="500.88749999999999"/>
    <n v="1353.75"/>
  </r>
  <r>
    <x v="82"/>
    <x v="2"/>
    <x v="2"/>
    <x v="0"/>
    <s v="QDA Item"/>
    <n v="5395.1260000000002"/>
    <n v="9809.32"/>
  </r>
  <r>
    <x v="83"/>
    <x v="0"/>
    <x v="2"/>
    <x v="3"/>
    <s v="MQP Item"/>
    <n v="4296.4137999999994"/>
    <n v="7407.61"/>
  </r>
  <r>
    <x v="84"/>
    <x v="0"/>
    <x v="2"/>
    <x v="8"/>
    <s v="ATV Item"/>
    <n v="2880.9"/>
    <n v="3273.75"/>
  </r>
  <r>
    <x v="85"/>
    <x v="0"/>
    <x v="2"/>
    <x v="8"/>
    <s v="UZP Item"/>
    <n v="526.07939999999996"/>
    <n v="891.66"/>
  </r>
  <r>
    <x v="86"/>
    <x v="2"/>
    <x v="2"/>
    <x v="10"/>
    <s v="UDH Item"/>
    <n v="6619.97"/>
    <n v="9735.25"/>
  </r>
  <r>
    <x v="87"/>
    <x v="0"/>
    <x v="2"/>
    <x v="7"/>
    <s v="QJV Item"/>
    <n v="1835.8971999999999"/>
    <n v="3165.34"/>
  </r>
  <r>
    <x v="88"/>
    <x v="0"/>
    <x v="2"/>
    <x v="0"/>
    <s v="KVA Item"/>
    <n v="1070.9503"/>
    <n v="1815.17"/>
  </r>
  <r>
    <x v="89"/>
    <x v="1"/>
    <x v="2"/>
    <x v="12"/>
    <s v="TLQ Item"/>
    <n v="2084.6947"/>
    <n v="5634.31"/>
  </r>
  <r>
    <x v="90"/>
    <x v="1"/>
    <x v="3"/>
    <x v="6"/>
    <s v="MME Item"/>
    <n v="1281.1804999999999"/>
    <n v="3462.65"/>
  </r>
  <r>
    <x v="91"/>
    <x v="0"/>
    <x v="3"/>
    <x v="13"/>
    <s v="BJH Item"/>
    <n v="3387.0825000000004"/>
    <n v="7526.85"/>
  </r>
  <r>
    <x v="92"/>
    <x v="2"/>
    <x v="3"/>
    <x v="2"/>
    <s v="ZEI Item"/>
    <n v="1370.5505000000001"/>
    <n v="2491.91"/>
  </r>
  <r>
    <x v="93"/>
    <x v="4"/>
    <x v="3"/>
    <x v="8"/>
    <s v="CLN Item"/>
    <n v="612.12599999999998"/>
    <n v="1360.28"/>
  </r>
  <r>
    <x v="94"/>
    <x v="0"/>
    <x v="3"/>
    <x v="0"/>
    <s v="ZMF Item"/>
    <n v="3251.3624999999997"/>
    <n v="4335.1499999999996"/>
  </r>
  <r>
    <x v="95"/>
    <x v="1"/>
    <x v="3"/>
    <x v="13"/>
    <s v="VRK Item"/>
    <n v="4155.9016000000001"/>
    <n v="6111.62"/>
  </r>
  <r>
    <x v="96"/>
    <x v="0"/>
    <x v="3"/>
    <x v="10"/>
    <s v="MQW Item"/>
    <n v="92.275999999999996"/>
    <n v="135.69999999999999"/>
  </r>
  <r>
    <x v="97"/>
    <x v="1"/>
    <x v="3"/>
    <x v="3"/>
    <s v="LFD Item"/>
    <n v="3413.6274000000003"/>
    <n v="9226.02"/>
  </r>
  <r>
    <x v="98"/>
    <x v="0"/>
    <x v="3"/>
    <x v="12"/>
    <s v="JTV Item"/>
    <n v="1731.3522"/>
    <n v="2985.09"/>
  </r>
  <r>
    <x v="99"/>
    <x v="0"/>
    <x v="3"/>
    <x v="1"/>
    <s v="MOQ Item"/>
    <n v="4595.2060000000001"/>
    <n v="8354.92"/>
  </r>
  <r>
    <x v="100"/>
    <x v="0"/>
    <x v="3"/>
    <x v="7"/>
    <s v="TTM Item"/>
    <n v="203.685"/>
    <n v="271.58"/>
  </r>
  <r>
    <x v="101"/>
    <x v="2"/>
    <x v="3"/>
    <x v="5"/>
    <s v="NSN Item"/>
    <n v="8615.6224000000002"/>
    <n v="9790.48"/>
  </r>
  <r>
    <x v="27"/>
    <x v="3"/>
    <x v="3"/>
    <x v="8"/>
    <s v="JUE Item"/>
    <n v="1117.5012999999999"/>
    <n v="1894.07"/>
  </r>
  <r>
    <x v="10"/>
    <x v="0"/>
    <x v="3"/>
    <x v="12"/>
    <s v="XZF Item"/>
    <n v="1950.3045000000002"/>
    <n v="4334.01"/>
  </r>
  <r>
    <x v="102"/>
    <x v="2"/>
    <x v="3"/>
    <x v="3"/>
    <s v="YHI Item"/>
    <n v="3418.5360000000005"/>
    <n v="6215.52"/>
  </r>
  <r>
    <x v="103"/>
    <x v="1"/>
    <x v="3"/>
    <x v="5"/>
    <s v="SRN Item"/>
    <n v="4662.3044"/>
    <n v="6856.33"/>
  </r>
  <r>
    <x v="104"/>
    <x v="3"/>
    <x v="3"/>
    <x v="10"/>
    <s v="CCV Item"/>
    <n v="1205.9256"/>
    <n v="1773.42"/>
  </r>
  <r>
    <x v="31"/>
    <x v="2"/>
    <x v="3"/>
    <x v="5"/>
    <s v="YNQ Item"/>
    <n v="3185.7074000000002"/>
    <n v="8610.02"/>
  </r>
  <r>
    <x v="69"/>
    <x v="3"/>
    <x v="3"/>
    <x v="1"/>
    <s v="UCA Item"/>
    <n v="1267.3980000000001"/>
    <n v="2304.36"/>
  </r>
  <r>
    <x v="105"/>
    <x v="3"/>
    <x v="3"/>
    <x v="7"/>
    <s v="ETU Item"/>
    <n v="4341.1787000000004"/>
    <n v="7357.93"/>
  </r>
  <r>
    <x v="106"/>
    <x v="2"/>
    <x v="3"/>
    <x v="13"/>
    <s v="WVS Item"/>
    <n v="1454.9974999999999"/>
    <n v="2645.45"/>
  </r>
  <r>
    <x v="11"/>
    <x v="4"/>
    <x v="3"/>
    <x v="4"/>
    <s v="AIM Item"/>
    <n v="3641.6343999999999"/>
    <n v="6278.68"/>
  </r>
  <r>
    <x v="107"/>
    <x v="0"/>
    <x v="3"/>
    <x v="6"/>
    <s v="HAK Item"/>
    <n v="640.66329999999994"/>
    <n v="1085.8699999999999"/>
  </r>
  <r>
    <x v="108"/>
    <x v="0"/>
    <x v="3"/>
    <x v="0"/>
    <s v="BCD Item"/>
    <n v="563.5630000000001"/>
    <n v="1024.6600000000001"/>
  </r>
  <r>
    <x v="109"/>
    <x v="0"/>
    <x v="3"/>
    <x v="1"/>
    <s v="CNN Item"/>
    <n v="4357.2449999999999"/>
    <n v="5809.66"/>
  </r>
  <r>
    <x v="110"/>
    <x v="0"/>
    <x v="3"/>
    <x v="1"/>
    <s v="LVD Item"/>
    <n v="241.6575"/>
    <n v="322.20999999999998"/>
  </r>
  <r>
    <x v="111"/>
    <x v="2"/>
    <x v="3"/>
    <x v="10"/>
    <s v="XVI Item"/>
    <n v="4250.1646000000001"/>
    <n v="7327.87"/>
  </r>
  <r>
    <x v="112"/>
    <x v="2"/>
    <x v="3"/>
    <x v="10"/>
    <s v="ZFB Item"/>
    <n v="3396.2484999999997"/>
    <n v="9179.0499999999993"/>
  </r>
  <r>
    <x v="113"/>
    <x v="3"/>
    <x v="3"/>
    <x v="10"/>
    <s v="VDA Item"/>
    <n v="2944.1"/>
    <n v="4990"/>
  </r>
  <r>
    <x v="114"/>
    <x v="4"/>
    <x v="3"/>
    <x v="3"/>
    <s v="KBY Item"/>
    <n v="2935.0364"/>
    <n v="4316.2299999999996"/>
  </r>
  <r>
    <x v="115"/>
    <x v="0"/>
    <x v="3"/>
    <x v="10"/>
    <s v="ULJ Item"/>
    <n v="3442.4258"/>
    <n v="5834.62"/>
  </r>
  <r>
    <x v="116"/>
    <x v="4"/>
    <x v="3"/>
    <x v="9"/>
    <s v="ENW Item"/>
    <n v="3438.0891999999994"/>
    <n v="5927.74"/>
  </r>
  <r>
    <x v="117"/>
    <x v="1"/>
    <x v="3"/>
    <x v="10"/>
    <s v="EXM Item"/>
    <n v="5754.9366999999993"/>
    <n v="9754.1299999999992"/>
  </r>
  <r>
    <x v="118"/>
    <x v="2"/>
    <x v="3"/>
    <x v="8"/>
    <s v="QDR Item"/>
    <n v="3978.1851999999994"/>
    <n v="6858.94"/>
  </r>
  <r>
    <x v="119"/>
    <x v="2"/>
    <x v="3"/>
    <x v="6"/>
    <s v="YAK Item"/>
    <n v="5245.7053000000005"/>
    <n v="5610.38"/>
  </r>
  <r>
    <x v="69"/>
    <x v="1"/>
    <x v="3"/>
    <x v="2"/>
    <s v="RYV Item"/>
    <n v="6159.0388000000003"/>
    <n v="9057.41"/>
  </r>
  <r>
    <x v="31"/>
    <x v="0"/>
    <x v="4"/>
    <x v="2"/>
    <s v="MKO Item"/>
    <n v="1885.7070000000001"/>
    <n v="4190.46"/>
  </r>
  <r>
    <x v="57"/>
    <x v="2"/>
    <x v="4"/>
    <x v="9"/>
    <s v="JYF Item"/>
    <n v="3931.9823999999994"/>
    <n v="6779.28"/>
  </r>
  <r>
    <x v="120"/>
    <x v="3"/>
    <x v="4"/>
    <x v="0"/>
    <s v="WHF Item"/>
    <n v="5162.8456000000006"/>
    <n v="5521.76"/>
  </r>
  <r>
    <x v="121"/>
    <x v="0"/>
    <x v="4"/>
    <x v="7"/>
    <s v="MHX Item"/>
    <n v="2075.59"/>
    <n v="3773.8"/>
  </r>
  <r>
    <x v="122"/>
    <x v="4"/>
    <x v="4"/>
    <x v="9"/>
    <s v="TIH Item"/>
    <n v="4846.16"/>
    <n v="5507"/>
  </r>
  <r>
    <x v="65"/>
    <x v="4"/>
    <x v="4"/>
    <x v="13"/>
    <s v="XMY Item"/>
    <n v="2395.2467999999999"/>
    <n v="6473.64"/>
  </r>
  <r>
    <x v="123"/>
    <x v="0"/>
    <x v="4"/>
    <x v="10"/>
    <s v="NZX Item"/>
    <n v="725.55250000000001"/>
    <n v="1229.75"/>
  </r>
  <r>
    <x v="124"/>
    <x v="0"/>
    <x v="4"/>
    <x v="13"/>
    <s v="XZI Item"/>
    <n v="4217.7151999999996"/>
    <n v="9808.64"/>
  </r>
  <r>
    <x v="125"/>
    <x v="0"/>
    <x v="4"/>
    <x v="12"/>
    <s v="DIO Item"/>
    <n v="4246.5736500000003"/>
    <n v="4541.79"/>
  </r>
  <r>
    <x v="126"/>
    <x v="3"/>
    <x v="4"/>
    <x v="4"/>
    <s v="PEN Item"/>
    <n v="1701.144"/>
    <n v="3780.32"/>
  </r>
  <r>
    <x v="127"/>
    <x v="1"/>
    <x v="4"/>
    <x v="3"/>
    <s v="KFE Item"/>
    <n v="1297.0133999999998"/>
    <n v="2236.23"/>
  </r>
  <r>
    <x v="128"/>
    <x v="1"/>
    <x v="4"/>
    <x v="10"/>
    <s v="XFU Item"/>
    <n v="969.03510000000006"/>
    <n v="2253.5700000000002"/>
  </r>
  <r>
    <x v="129"/>
    <x v="4"/>
    <x v="4"/>
    <x v="0"/>
    <s v="XWP Item"/>
    <n v="3154.7064"/>
    <n v="5346.96"/>
  </r>
  <r>
    <x v="130"/>
    <x v="1"/>
    <x v="4"/>
    <x v="0"/>
    <s v="OAP Item"/>
    <n v="2666.1385999999998"/>
    <n v="7205.78"/>
  </r>
  <r>
    <x v="33"/>
    <x v="3"/>
    <x v="4"/>
    <x v="2"/>
    <s v="THO Item"/>
    <n v="4832.6850000000004"/>
    <n v="8786.7000000000007"/>
  </r>
  <r>
    <x v="131"/>
    <x v="0"/>
    <x v="4"/>
    <x v="12"/>
    <s v="FFT Item"/>
    <n v="7012.7711500000005"/>
    <n v="7500.29"/>
  </r>
  <r>
    <x v="132"/>
    <x v="3"/>
    <x v="4"/>
    <x v="5"/>
    <s v="EFD Item"/>
    <n v="45.006500000000003"/>
    <n v="81.83"/>
  </r>
  <r>
    <x v="133"/>
    <x v="1"/>
    <x v="4"/>
    <x v="10"/>
    <s v="SNK Item"/>
    <n v="2173.2177999999999"/>
    <n v="3683.42"/>
  </r>
  <r>
    <x v="134"/>
    <x v="3"/>
    <x v="4"/>
    <x v="8"/>
    <s v="FSD Item"/>
    <n v="3806.2051999999999"/>
    <n v="8851.64"/>
  </r>
  <r>
    <x v="37"/>
    <x v="3"/>
    <x v="4"/>
    <x v="9"/>
    <s v="UMN Item"/>
    <n v="1724.0325999999998"/>
    <n v="2972.47"/>
  </r>
  <r>
    <x v="135"/>
    <x v="1"/>
    <x v="4"/>
    <x v="11"/>
    <s v="WBN Item"/>
    <n v="892.64960000000008"/>
    <n v="1312.72"/>
  </r>
  <r>
    <x v="136"/>
    <x v="0"/>
    <x v="4"/>
    <x v="8"/>
    <s v="IWN Item"/>
    <n v="5331.8281500000003"/>
    <n v="5702.49"/>
  </r>
  <r>
    <x v="137"/>
    <x v="2"/>
    <x v="4"/>
    <x v="9"/>
    <s v="ITT Item"/>
    <n v="2317.3040000000001"/>
    <n v="3407.8"/>
  </r>
  <r>
    <x v="138"/>
    <x v="2"/>
    <x v="4"/>
    <x v="8"/>
    <s v="MKA Item"/>
    <n v="944.41020000000003"/>
    <n v="2552.46"/>
  </r>
  <r>
    <x v="139"/>
    <x v="0"/>
    <x v="4"/>
    <x v="9"/>
    <s v="LVG Item"/>
    <n v="3671.5798"/>
    <n v="6330.31"/>
  </r>
  <r>
    <x v="140"/>
    <x v="2"/>
    <x v="4"/>
    <x v="12"/>
    <s v="QSA Item"/>
    <n v="6032.3582000000006"/>
    <n v="6451.72"/>
  </r>
  <r>
    <x v="106"/>
    <x v="2"/>
    <x v="4"/>
    <x v="12"/>
    <s v="EYG Item"/>
    <n v="3918.3584000000001"/>
    <n v="4452.68"/>
  </r>
  <r>
    <x v="141"/>
    <x v="0"/>
    <x v="4"/>
    <x v="8"/>
    <s v="VCN Item"/>
    <n v="2991.7649999999999"/>
    <n v="3989.02"/>
  </r>
  <r>
    <x v="142"/>
    <x v="3"/>
    <x v="4"/>
    <x v="8"/>
    <s v="JUV Item"/>
    <n v="2790.2655"/>
    <n v="6200.59"/>
  </r>
  <r>
    <x v="143"/>
    <x v="0"/>
    <x v="4"/>
    <x v="2"/>
    <s v="SWQ Item"/>
    <n v="4295.7172"/>
    <n v="9990.0400000000009"/>
  </r>
  <r>
    <x v="32"/>
    <x v="2"/>
    <x v="4"/>
    <x v="1"/>
    <s v="FZK Item"/>
    <n v="4145.5819000000001"/>
    <n v="7026.41"/>
  </r>
  <r>
    <x v="144"/>
    <x v="3"/>
    <x v="4"/>
    <x v="13"/>
    <s v="BUZ Item"/>
    <n v="4355.7929999999997"/>
    <n v="7382.7"/>
  </r>
  <r>
    <x v="145"/>
    <x v="2"/>
    <x v="4"/>
    <x v="13"/>
    <s v="FPF Item"/>
    <n v="3381.0748000000003"/>
    <n v="9138.0400000000009"/>
  </r>
  <r>
    <x v="146"/>
    <x v="4"/>
    <x v="4"/>
    <x v="10"/>
    <s v="UVO Item"/>
    <n v="3345.5524000000005"/>
    <n v="4919.93"/>
  </r>
  <r>
    <x v="147"/>
    <x v="3"/>
    <x v="4"/>
    <x v="7"/>
    <s v="UNH Item"/>
    <n v="2727.48"/>
    <n v="3636.64"/>
  </r>
  <r>
    <x v="148"/>
    <x v="0"/>
    <x v="4"/>
    <x v="5"/>
    <s v="UDS Item"/>
    <n v="3354.5776000000001"/>
    <n v="3812.02"/>
  </r>
  <r>
    <x v="127"/>
    <x v="3"/>
    <x v="4"/>
    <x v="1"/>
    <s v="QTS Item"/>
    <n v="3138.5097999999998"/>
    <n v="7298.86"/>
  </r>
  <r>
    <x v="149"/>
    <x v="3"/>
    <x v="4"/>
    <x v="1"/>
    <s v="CJK Item"/>
    <n v="4675.335500000001"/>
    <n v="8500.61"/>
  </r>
  <r>
    <x v="150"/>
    <x v="3"/>
    <x v="4"/>
    <x v="3"/>
    <s v="WWU Item"/>
    <n v="3043.75225"/>
    <n v="3255.35"/>
  </r>
  <r>
    <x v="151"/>
    <x v="0"/>
    <x v="4"/>
    <x v="11"/>
    <s v="IZV Item"/>
    <n v="6050.4088000000002"/>
    <n v="8897.66"/>
  </r>
  <r>
    <x v="152"/>
    <x v="2"/>
    <x v="4"/>
    <x v="12"/>
    <s v="DNA Item"/>
    <n v="6349.5871999999999"/>
    <n v="7215.44"/>
  </r>
  <r>
    <x v="153"/>
    <x v="2"/>
    <x v="4"/>
    <x v="3"/>
    <s v="RFR Item"/>
    <n v="1074.6909000000001"/>
    <n v="2904.57"/>
  </r>
  <r>
    <x v="154"/>
    <x v="0"/>
    <x v="4"/>
    <x v="3"/>
    <s v="EAR Item"/>
    <n v="4384.4174999999996"/>
    <n v="9743.15"/>
  </r>
  <r>
    <x v="155"/>
    <x v="0"/>
    <x v="4"/>
    <x v="6"/>
    <s v="ZAH Item"/>
    <n v="5841.5896000000002"/>
    <n v="6638.17"/>
  </r>
  <r>
    <x v="156"/>
    <x v="0"/>
    <x v="4"/>
    <x v="0"/>
    <s v="ESJ Item"/>
    <n v="5269.9459999999999"/>
    <n v="9581.7199999999993"/>
  </r>
  <r>
    <x v="157"/>
    <x v="2"/>
    <x v="5"/>
    <x v="12"/>
    <s v="WEW Item"/>
    <n v="5349.4444000000003"/>
    <n v="7866.83"/>
  </r>
  <r>
    <x v="158"/>
    <x v="1"/>
    <x v="5"/>
    <x v="3"/>
    <s v="XOU Item"/>
    <n v="3636.0837999999994"/>
    <n v="6269.11"/>
  </r>
  <r>
    <x v="159"/>
    <x v="0"/>
    <x v="5"/>
    <x v="11"/>
    <s v="QHO Item"/>
    <n v="1641.6136000000001"/>
    <n v="1865.47"/>
  </r>
  <r>
    <x v="160"/>
    <x v="0"/>
    <x v="5"/>
    <x v="6"/>
    <s v="AIQ Item"/>
    <n v="4257.4391999999998"/>
    <n v="6260.94"/>
  </r>
  <r>
    <x v="161"/>
    <x v="0"/>
    <x v="5"/>
    <x v="2"/>
    <s v="ONY Item"/>
    <n v="272.13300000000004"/>
    <n v="604.74"/>
  </r>
  <r>
    <x v="162"/>
    <x v="0"/>
    <x v="5"/>
    <x v="8"/>
    <s v="RGS Item"/>
    <n v="1365.32"/>
    <n v="1551.5"/>
  </r>
  <r>
    <x v="163"/>
    <x v="3"/>
    <x v="5"/>
    <x v="5"/>
    <s v="MFB Item"/>
    <n v="1174.9770000000001"/>
    <n v="2611.06"/>
  </r>
  <r>
    <x v="164"/>
    <x v="1"/>
    <x v="5"/>
    <x v="7"/>
    <s v="IAF Item"/>
    <n v="1908.5475000000001"/>
    <n v="2544.73"/>
  </r>
  <r>
    <x v="165"/>
    <x v="0"/>
    <x v="5"/>
    <x v="2"/>
    <s v="SBX Item"/>
    <n v="3281.5376000000001"/>
    <n v="3729.02"/>
  </r>
  <r>
    <x v="77"/>
    <x v="0"/>
    <x v="5"/>
    <x v="2"/>
    <s v="JZO Item"/>
    <n v="6575.61"/>
    <n v="8767.48"/>
  </r>
  <r>
    <x v="166"/>
    <x v="4"/>
    <x v="5"/>
    <x v="12"/>
    <s v="CRF Item"/>
    <n v="5399.0169999999998"/>
    <n v="9308.65"/>
  </r>
  <r>
    <x v="167"/>
    <x v="0"/>
    <x v="5"/>
    <x v="1"/>
    <s v="SCW Item"/>
    <n v="2237.4629"/>
    <n v="3792.31"/>
  </r>
  <r>
    <x v="127"/>
    <x v="0"/>
    <x v="5"/>
    <x v="9"/>
    <s v="GLG Item"/>
    <n v="3446.4241999999999"/>
    <n v="8014.94"/>
  </r>
  <r>
    <x v="168"/>
    <x v="3"/>
    <x v="5"/>
    <x v="11"/>
    <s v="NGZ Item"/>
    <n v="644.46879999999987"/>
    <n v="1092.32"/>
  </r>
  <r>
    <x v="80"/>
    <x v="2"/>
    <x v="5"/>
    <x v="0"/>
    <s v="KKF Item"/>
    <n v="3343.9950000000003"/>
    <n v="7431.1"/>
  </r>
  <r>
    <x v="169"/>
    <x v="3"/>
    <x v="5"/>
    <x v="10"/>
    <s v="PKE Item"/>
    <n v="7137.5550000000003"/>
    <n v="9516.74"/>
  </r>
  <r>
    <x v="170"/>
    <x v="0"/>
    <x v="5"/>
    <x v="2"/>
    <s v="HMW Item"/>
    <n v="5011.1716000000006"/>
    <n v="7369.37"/>
  </r>
  <r>
    <x v="171"/>
    <x v="3"/>
    <x v="5"/>
    <x v="12"/>
    <s v="KQN Item"/>
    <n v="1622.2909"/>
    <n v="4384.57"/>
  </r>
  <r>
    <x v="172"/>
    <x v="1"/>
    <x v="5"/>
    <x v="3"/>
    <s v="BPJ Item"/>
    <n v="730.53800000000001"/>
    <n v="1238.2"/>
  </r>
  <r>
    <x v="86"/>
    <x v="0"/>
    <x v="5"/>
    <x v="1"/>
    <s v="ONK Item"/>
    <n v="2647.8405000000002"/>
    <n v="5884.09"/>
  </r>
  <r>
    <x v="173"/>
    <x v="4"/>
    <x v="5"/>
    <x v="5"/>
    <s v="NEE Item"/>
    <n v="4351.8045999999995"/>
    <n v="7375.94"/>
  </r>
  <r>
    <x v="174"/>
    <x v="0"/>
    <x v="5"/>
    <x v="5"/>
    <s v="KNX Item"/>
    <n v="4231.4634999999998"/>
    <n v="7693.57"/>
  </r>
  <r>
    <x v="175"/>
    <x v="0"/>
    <x v="5"/>
    <x v="0"/>
    <s v="PBH Item"/>
    <n v="5217.1855999999998"/>
    <n v="5928.62"/>
  </r>
  <r>
    <x v="176"/>
    <x v="0"/>
    <x v="5"/>
    <x v="9"/>
    <s v="QGM Item"/>
    <n v="5643.7452999999996"/>
    <n v="9565.67"/>
  </r>
  <r>
    <x v="177"/>
    <x v="1"/>
    <x v="5"/>
    <x v="0"/>
    <s v="NCH Item"/>
    <n v="5047.3450499999999"/>
    <n v="5398.23"/>
  </r>
  <r>
    <x v="178"/>
    <x v="2"/>
    <x v="5"/>
    <x v="1"/>
    <s v="VGE Item"/>
    <n v="844.62290000000007"/>
    <n v="903.34"/>
  </r>
  <r>
    <x v="179"/>
    <x v="3"/>
    <x v="5"/>
    <x v="11"/>
    <s v="JGS Item"/>
    <n v="3107.2788999999998"/>
    <n v="7226.23"/>
  </r>
  <r>
    <x v="107"/>
    <x v="2"/>
    <x v="5"/>
    <x v="8"/>
    <s v="TBQ Item"/>
    <n v="3970.2932000000001"/>
    <n v="9233.24"/>
  </r>
  <r>
    <x v="180"/>
    <x v="0"/>
    <x v="5"/>
    <x v="8"/>
    <s v="WWD Item"/>
    <n v="1528.835"/>
    <n v="2779.7"/>
  </r>
  <r>
    <x v="68"/>
    <x v="1"/>
    <x v="5"/>
    <x v="0"/>
    <s v="HQT Item"/>
    <n v="4756.4436000000005"/>
    <n v="6994.77"/>
  </r>
  <r>
    <x v="181"/>
    <x v="1"/>
    <x v="5"/>
    <x v="10"/>
    <s v="PUD Item"/>
    <n v="3827.0385000000006"/>
    <n v="8504.5300000000007"/>
  </r>
  <r>
    <x v="182"/>
    <x v="3"/>
    <x v="5"/>
    <x v="0"/>
    <s v="IYT Item"/>
    <n v="1390.5881000000002"/>
    <n v="1487.26"/>
  </r>
  <r>
    <x v="120"/>
    <x v="4"/>
    <x v="5"/>
    <x v="7"/>
    <s v="QBL Item"/>
    <n v="862.85950000000003"/>
    <n v="2006.65"/>
  </r>
  <r>
    <x v="99"/>
    <x v="0"/>
    <x v="5"/>
    <x v="6"/>
    <s v="JFF Item"/>
    <n v="3565.9298000000003"/>
    <n v="8292.86"/>
  </r>
  <r>
    <x v="153"/>
    <x v="2"/>
    <x v="5"/>
    <x v="6"/>
    <s v="LCU Item"/>
    <n v="3976.5967999999998"/>
    <n v="4518.8599999999997"/>
  </r>
  <r>
    <x v="112"/>
    <x v="0"/>
    <x v="5"/>
    <x v="3"/>
    <s v="XYL Item"/>
    <n v="4638.9192000000003"/>
    <n v="6821.94"/>
  </r>
  <r>
    <x v="183"/>
    <x v="2"/>
    <x v="5"/>
    <x v="11"/>
    <s v="NIV Item"/>
    <n v="5180.1380000000008"/>
    <n v="7617.85"/>
  </r>
  <r>
    <x v="184"/>
    <x v="0"/>
    <x v="5"/>
    <x v="11"/>
    <s v="HUO Item"/>
    <n v="2306.5689000000002"/>
    <n v="6233.97"/>
  </r>
  <r>
    <x v="185"/>
    <x v="4"/>
    <x v="6"/>
    <x v="2"/>
    <s v="OQM Item"/>
    <n v="6515.34"/>
    <n v="765"/>
  </r>
  <r>
    <x v="186"/>
    <x v="1"/>
    <x v="6"/>
    <x v="1"/>
    <s v="HPF Item"/>
    <n v="87.245999999999995"/>
    <n v="193.88"/>
  </r>
  <r>
    <x v="187"/>
    <x v="0"/>
    <x v="6"/>
    <x v="11"/>
    <s v="VDD Item"/>
    <n v="3729.2025000000003"/>
    <n v="4972.2700000000004"/>
  </r>
  <r>
    <x v="63"/>
    <x v="1"/>
    <x v="6"/>
    <x v="2"/>
    <s v="QIL Item"/>
    <n v="2952.3647999999998"/>
    <n v="3354.96"/>
  </r>
  <r>
    <x v="40"/>
    <x v="0"/>
    <x v="6"/>
    <x v="5"/>
    <s v="FZS Item"/>
    <n v="359.26359999999994"/>
    <n v="619.41999999999996"/>
  </r>
  <r>
    <x v="188"/>
    <x v="0"/>
    <x v="6"/>
    <x v="1"/>
    <s v="DKM Item"/>
    <n v="5385.81"/>
    <n v="7181.08"/>
  </r>
  <r>
    <x v="189"/>
    <x v="0"/>
    <x v="6"/>
    <x v="1"/>
    <s v="LGZ Item"/>
    <n v="4064.72"/>
    <n v="7390.4"/>
  </r>
  <r>
    <x v="190"/>
    <x v="0"/>
    <x v="6"/>
    <x v="5"/>
    <s v="BAN Item"/>
    <n v="2881.4256999999998"/>
    <n v="6700.99"/>
  </r>
  <r>
    <x v="191"/>
    <x v="0"/>
    <x v="6"/>
    <x v="2"/>
    <s v="OCL Item"/>
    <n v="3308.4067999999997"/>
    <n v="8941.64"/>
  </r>
  <r>
    <x v="192"/>
    <x v="2"/>
    <x v="6"/>
    <x v="12"/>
    <s v="MTL Item"/>
    <n v="3730.9585500000003"/>
    <n v="3990.33"/>
  </r>
  <r>
    <x v="193"/>
    <x v="0"/>
    <x v="6"/>
    <x v="10"/>
    <s v="SMX Item"/>
    <n v="4035.8835999999997"/>
    <n v="6958.42"/>
  </r>
  <r>
    <x v="194"/>
    <x v="4"/>
    <x v="6"/>
    <x v="3"/>
    <s v="DRK Item"/>
    <n v="2266.7966000000001"/>
    <n v="5271.62"/>
  </r>
  <r>
    <x v="169"/>
    <x v="4"/>
    <x v="6"/>
    <x v="8"/>
    <s v="XLF Item"/>
    <n v="1798.3416"/>
    <n v="2043.57"/>
  </r>
  <r>
    <x v="195"/>
    <x v="0"/>
    <x v="6"/>
    <x v="12"/>
    <s v="III Item"/>
    <n v="5843.4508000000005"/>
    <n v="6249.68"/>
  </r>
  <r>
    <x v="196"/>
    <x v="1"/>
    <x v="6"/>
    <x v="7"/>
    <s v="FPO Item"/>
    <n v="1518.2024999999999"/>
    <n v="2024.27"/>
  </r>
  <r>
    <x v="45"/>
    <x v="2"/>
    <x v="6"/>
    <x v="11"/>
    <s v="LXS Item"/>
    <n v="6385.7321000000002"/>
    <n v="6829.66"/>
  </r>
  <r>
    <x v="197"/>
    <x v="0"/>
    <x v="6"/>
    <x v="1"/>
    <s v="WPE Item"/>
    <n v="5394.1449999999995"/>
    <n v="9300.25"/>
  </r>
  <r>
    <x v="198"/>
    <x v="1"/>
    <x v="6"/>
    <x v="6"/>
    <s v="MGO Item"/>
    <n v="2464.9074999999998"/>
    <n v="4481.6499999999996"/>
  </r>
  <r>
    <x v="199"/>
    <x v="1"/>
    <x v="6"/>
    <x v="12"/>
    <s v="RDD Item"/>
    <n v="1980.135"/>
    <n v="2640.18"/>
  </r>
  <r>
    <x v="200"/>
    <x v="0"/>
    <x v="6"/>
    <x v="8"/>
    <s v="RGD Item"/>
    <n v="4276.9175999999998"/>
    <n v="9946.32"/>
  </r>
  <r>
    <x v="201"/>
    <x v="0"/>
    <x v="6"/>
    <x v="4"/>
    <s v="GYH Item"/>
    <n v="2280.1692000000003"/>
    <n v="3353.19"/>
  </r>
  <r>
    <x v="190"/>
    <x v="1"/>
    <x v="6"/>
    <x v="13"/>
    <s v="HKD Item"/>
    <n v="4911.2464500000006"/>
    <n v="5252.67"/>
  </r>
  <r>
    <x v="177"/>
    <x v="0"/>
    <x v="6"/>
    <x v="0"/>
    <s v="GYK Item"/>
    <n v="1864.6688000000001"/>
    <n v="2742.16"/>
  </r>
  <r>
    <x v="202"/>
    <x v="4"/>
    <x v="6"/>
    <x v="3"/>
    <s v="UPA Item"/>
    <n v="7054.7752"/>
    <n v="8016.79"/>
  </r>
  <r>
    <x v="203"/>
    <x v="2"/>
    <x v="6"/>
    <x v="10"/>
    <s v="QPM Item"/>
    <n v="2645.0640000000003"/>
    <n v="5877.92"/>
  </r>
  <r>
    <x v="204"/>
    <x v="1"/>
    <x v="6"/>
    <x v="12"/>
    <s v="XIM Item"/>
    <n v="2510.1938"/>
    <n v="5837.66"/>
  </r>
  <r>
    <x v="205"/>
    <x v="3"/>
    <x v="6"/>
    <x v="3"/>
    <s v="EAP Item"/>
    <n v="3695.7671999999998"/>
    <n v="9988.56"/>
  </r>
  <r>
    <x v="206"/>
    <x v="4"/>
    <x v="6"/>
    <x v="7"/>
    <s v="UWT Item"/>
    <n v="246.18359999999998"/>
    <n v="572.52"/>
  </r>
  <r>
    <x v="207"/>
    <x v="4"/>
    <x v="6"/>
    <x v="4"/>
    <s v="MPS Item"/>
    <n v="6892.1624999999995"/>
    <n v="9189.5499999999993"/>
  </r>
  <r>
    <x v="208"/>
    <x v="4"/>
    <x v="6"/>
    <x v="11"/>
    <s v="ACF Item"/>
    <n v="3479.96"/>
    <n v="3954.5"/>
  </r>
  <r>
    <x v="209"/>
    <x v="0"/>
    <x v="6"/>
    <x v="5"/>
    <s v="ZCL Item"/>
    <n v="4549.0356999999995"/>
    <n v="7710.23"/>
  </r>
  <r>
    <x v="210"/>
    <x v="4"/>
    <x v="6"/>
    <x v="6"/>
    <s v="AWF Item"/>
    <n v="6417.6632"/>
    <n v="9437.74"/>
  </r>
  <r>
    <x v="211"/>
    <x v="1"/>
    <x v="6"/>
    <x v="5"/>
    <s v="TYZ Item"/>
    <n v="2542.4395"/>
    <n v="5912.65"/>
  </r>
  <r>
    <x v="212"/>
    <x v="1"/>
    <x v="6"/>
    <x v="0"/>
    <s v="OGH Item"/>
    <n v="2116.3997999999997"/>
    <n v="4921.8599999999997"/>
  </r>
  <r>
    <x v="141"/>
    <x v="0"/>
    <x v="6"/>
    <x v="5"/>
    <s v="VYM Item"/>
    <n v="2420.9618"/>
    <n v="6543.14"/>
  </r>
  <r>
    <x v="213"/>
    <x v="2"/>
    <x v="6"/>
    <x v="1"/>
    <s v="WIP Item"/>
    <n v="3075.82"/>
    <n v="5592.4"/>
  </r>
  <r>
    <x v="214"/>
    <x v="3"/>
    <x v="6"/>
    <x v="11"/>
    <s v="WMW Item"/>
    <n v="4341.2245999999996"/>
    <n v="7484.87"/>
  </r>
  <r>
    <x v="158"/>
    <x v="3"/>
    <x v="6"/>
    <x v="1"/>
    <s v="MQT Item"/>
    <n v="3266.3488000000002"/>
    <n v="3711.76"/>
  </r>
  <r>
    <x v="215"/>
    <x v="2"/>
    <x v="6"/>
    <x v="2"/>
    <s v="ILS Item"/>
    <n v="1461.2336"/>
    <n v="3949.28"/>
  </r>
  <r>
    <x v="216"/>
    <x v="1"/>
    <x v="6"/>
    <x v="7"/>
    <s v="XXH Item"/>
    <n v="610.89840000000004"/>
    <n v="898.38"/>
  </r>
  <r>
    <x v="217"/>
    <x v="0"/>
    <x v="6"/>
    <x v="9"/>
    <s v="BTJ Item"/>
    <n v="4431.1187999999993"/>
    <n v="7639.86"/>
  </r>
  <r>
    <x v="128"/>
    <x v="2"/>
    <x v="6"/>
    <x v="3"/>
    <s v="SXT Item"/>
    <n v="7371.4425000000001"/>
    <n v="9828.59"/>
  </r>
  <r>
    <x v="218"/>
    <x v="0"/>
    <x v="6"/>
    <x v="3"/>
    <s v="DRO Item"/>
    <n v="4764.9841999999999"/>
    <n v="8215.49"/>
  </r>
  <r>
    <x v="219"/>
    <x v="2"/>
    <x v="7"/>
    <x v="8"/>
    <s v="WIL Item"/>
    <n v="815.20889999999997"/>
    <n v="1381.71"/>
  </r>
  <r>
    <x v="220"/>
    <x v="4"/>
    <x v="7"/>
    <x v="0"/>
    <s v="EIS Item"/>
    <n v="5338.44"/>
    <n v="7117.92"/>
  </r>
  <r>
    <x v="221"/>
    <x v="1"/>
    <x v="7"/>
    <x v="8"/>
    <s v="TTK Item"/>
    <n v="2963.6761999999999"/>
    <n v="5023.18"/>
  </r>
  <r>
    <x v="222"/>
    <x v="4"/>
    <x v="7"/>
    <x v="2"/>
    <s v="UBW Item"/>
    <n v="1186.6409000000001"/>
    <n v="2759.63"/>
  </r>
  <r>
    <x v="98"/>
    <x v="1"/>
    <x v="7"/>
    <x v="10"/>
    <s v="GMO Item"/>
    <n v="5590.2749999999996"/>
    <n v="7453.7"/>
  </r>
  <r>
    <x v="223"/>
    <x v="0"/>
    <x v="7"/>
    <x v="1"/>
    <s v="XLN Item"/>
    <n v="1155.0808"/>
    <n v="3121.84"/>
  </r>
  <r>
    <x v="77"/>
    <x v="0"/>
    <x v="7"/>
    <x v="3"/>
    <s v="BSV Item"/>
    <n v="5085.1274000000003"/>
    <n v="8618.86"/>
  </r>
  <r>
    <x v="224"/>
    <x v="0"/>
    <x v="7"/>
    <x v="13"/>
    <s v="IKV Item"/>
    <n v="4949.5349999999999"/>
    <n v="6599.38"/>
  </r>
  <r>
    <x v="225"/>
    <x v="1"/>
    <x v="7"/>
    <x v="7"/>
    <s v="PXE Item"/>
    <n v="7327.08"/>
    <n v="9769.44"/>
  </r>
  <r>
    <x v="226"/>
    <x v="0"/>
    <x v="7"/>
    <x v="7"/>
    <s v="KKL Item"/>
    <n v="1775.075"/>
    <n v="4797.5"/>
  </r>
  <r>
    <x v="125"/>
    <x v="2"/>
    <x v="7"/>
    <x v="11"/>
    <s v="RRT Item"/>
    <n v="2442.518"/>
    <n v="6601.4"/>
  </r>
  <r>
    <x v="227"/>
    <x v="4"/>
    <x v="7"/>
    <x v="5"/>
    <s v="ZMY Item"/>
    <n v="3234.2809999999995"/>
    <n v="8741.2999999999993"/>
  </r>
  <r>
    <x v="228"/>
    <x v="0"/>
    <x v="7"/>
    <x v="6"/>
    <s v="YTX Item"/>
    <n v="4906.6270000000004"/>
    <n v="8921.14"/>
  </r>
  <r>
    <x v="229"/>
    <x v="0"/>
    <x v="7"/>
    <x v="13"/>
    <s v="CMU Item"/>
    <n v="5412.7864"/>
    <n v="7959.98"/>
  </r>
  <r>
    <x v="215"/>
    <x v="2"/>
    <x v="7"/>
    <x v="11"/>
    <s v="EVO Item"/>
    <n v="9189.7783999999992"/>
    <n v="9828.64"/>
  </r>
  <r>
    <x v="144"/>
    <x v="3"/>
    <x v="7"/>
    <x v="10"/>
    <s v="PUA Item"/>
    <n v="2050.4450000000002"/>
    <n v="3535.25"/>
  </r>
  <r>
    <x v="230"/>
    <x v="0"/>
    <x v="7"/>
    <x v="11"/>
    <s v="BJI Item"/>
    <n v="105.4019"/>
    <n v="284.87"/>
  </r>
  <r>
    <x v="231"/>
    <x v="0"/>
    <x v="7"/>
    <x v="13"/>
    <s v="FZY Item"/>
    <n v="331.15370000000001"/>
    <n v="895.01"/>
  </r>
  <r>
    <x v="232"/>
    <x v="3"/>
    <x v="7"/>
    <x v="6"/>
    <s v="AEW Item"/>
    <n v="4760.7907999999998"/>
    <n v="8208.26"/>
  </r>
  <r>
    <x v="46"/>
    <x v="0"/>
    <x v="7"/>
    <x v="12"/>
    <s v="EYP Item"/>
    <n v="2705.4448000000002"/>
    <n v="4664.5600000000004"/>
  </r>
  <r>
    <x v="107"/>
    <x v="2"/>
    <x v="7"/>
    <x v="8"/>
    <s v="KXJ Item"/>
    <n v="4501.7550000000001"/>
    <n v="6002.34"/>
  </r>
  <r>
    <x v="233"/>
    <x v="1"/>
    <x v="7"/>
    <x v="8"/>
    <s v="NFU Item"/>
    <n v="234.08879999999999"/>
    <n v="266.01"/>
  </r>
  <r>
    <x v="234"/>
    <x v="3"/>
    <x v="7"/>
    <x v="4"/>
    <s v="YHA Item"/>
    <n v="114.453"/>
    <n v="254.34"/>
  </r>
  <r>
    <x v="235"/>
    <x v="0"/>
    <x v="7"/>
    <x v="4"/>
    <s v="CNH Item"/>
    <n v="4467.8380000000006"/>
    <n v="6570.35"/>
  </r>
  <r>
    <x v="236"/>
    <x v="2"/>
    <x v="7"/>
    <x v="12"/>
    <s v="KFB Item"/>
    <n v="4976.2782999999999"/>
    <n v="8434.3700000000008"/>
  </r>
  <r>
    <x v="35"/>
    <x v="4"/>
    <x v="7"/>
    <x v="7"/>
    <s v="ZQH Item"/>
    <n v="2637.41995"/>
    <n v="2820.77"/>
  </r>
  <r>
    <x v="237"/>
    <x v="3"/>
    <x v="7"/>
    <x v="11"/>
    <s v="EUH Item"/>
    <n v="196.45839999999998"/>
    <n v="456.88"/>
  </r>
  <r>
    <x v="238"/>
    <x v="3"/>
    <x v="7"/>
    <x v="6"/>
    <s v="XBY Item"/>
    <n v="2350.4615999999996"/>
    <n v="4052.52"/>
  </r>
  <r>
    <x v="239"/>
    <x v="0"/>
    <x v="7"/>
    <x v="12"/>
    <s v="GAK Item"/>
    <n v="345.51579999999996"/>
    <n v="585.62"/>
  </r>
  <r>
    <x v="240"/>
    <x v="0"/>
    <x v="7"/>
    <x v="1"/>
    <s v="SQZ Item"/>
    <n v="5717.9141999999993"/>
    <n v="9691.3799999999992"/>
  </r>
  <r>
    <x v="241"/>
    <x v="3"/>
    <x v="7"/>
    <x v="6"/>
    <s v="KPO Item"/>
    <n v="426.47829999999999"/>
    <n v="991.81"/>
  </r>
  <r>
    <x v="105"/>
    <x v="0"/>
    <x v="7"/>
    <x v="5"/>
    <s v="EHO Item"/>
    <n v="1251.6849999999999"/>
    <n v="2121.5"/>
  </r>
  <r>
    <x v="242"/>
    <x v="4"/>
    <x v="7"/>
    <x v="2"/>
    <s v="GPQ Item"/>
    <n v="6549.8713500000003"/>
    <n v="7005.21"/>
  </r>
  <r>
    <x v="243"/>
    <x v="0"/>
    <x v="7"/>
    <x v="7"/>
    <s v="DVC Item"/>
    <n v="3411.5625500000001"/>
    <n v="3648.73"/>
  </r>
  <r>
    <x v="244"/>
    <x v="1"/>
    <x v="7"/>
    <x v="4"/>
    <s v="PJA Item"/>
    <n v="682.20900000000006"/>
    <n v="1240.3800000000001"/>
  </r>
  <r>
    <x v="245"/>
    <x v="0"/>
    <x v="7"/>
    <x v="8"/>
    <s v="WCX Item"/>
    <n v="1182.0463999999999"/>
    <n v="3194.72"/>
  </r>
  <r>
    <x v="48"/>
    <x v="3"/>
    <x v="7"/>
    <x v="6"/>
    <s v="YGD Item"/>
    <n v="2226.9456"/>
    <n v="2530.62"/>
  </r>
  <r>
    <x v="246"/>
    <x v="3"/>
    <x v="7"/>
    <x v="7"/>
    <s v="ZAW Item"/>
    <n v="2878.6815000000001"/>
    <n v="6397.07"/>
  </r>
  <r>
    <x v="144"/>
    <x v="1"/>
    <x v="7"/>
    <x v="6"/>
    <s v="WJP Item"/>
    <n v="2596.2075000000004"/>
    <n v="5769.35"/>
  </r>
  <r>
    <x v="219"/>
    <x v="4"/>
    <x v="7"/>
    <x v="13"/>
    <s v="YIT Item"/>
    <n v="3219.6067999999996"/>
    <n v="8701.64"/>
  </r>
  <r>
    <x v="247"/>
    <x v="4"/>
    <x v="7"/>
    <x v="8"/>
    <s v="KJV Item"/>
    <n v="9318.9580000000005"/>
    <n v="9966.7999999999993"/>
  </r>
  <r>
    <x v="248"/>
    <x v="0"/>
    <x v="7"/>
    <x v="13"/>
    <s v="PAY Item"/>
    <n v="3795.6056999999996"/>
    <n v="6433.23"/>
  </r>
  <r>
    <x v="249"/>
    <x v="1"/>
    <x v="7"/>
    <x v="6"/>
    <s v="GHH Item"/>
    <n v="7657.5664000000006"/>
    <n v="8701.7800000000007"/>
  </r>
  <r>
    <x v="20"/>
    <x v="0"/>
    <x v="7"/>
    <x v="13"/>
    <s v="TUL Item"/>
    <n v="2918.6280000000002"/>
    <n v="6485.84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F763DD4-3EDA-4D6B-B584-373E58FE327C}" name="PivotTable1" cacheId="15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2" rowHeaderCaption="Customers Name">
  <location ref="A8:B19" firstHeaderRow="1" firstDataRow="1" firstDataCol="1"/>
  <pivotFields count="9">
    <pivotField numFmtId="14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showAll="0"/>
    <pivotField showAll="0"/>
    <pivotField axis="axisRow" showAll="0" measureFilter="1">
      <items count="15">
        <item x="4"/>
        <item x="8"/>
        <item x="6"/>
        <item x="7"/>
        <item x="3"/>
        <item x="11"/>
        <item x="0"/>
        <item x="13"/>
        <item x="9"/>
        <item x="2"/>
        <item x="10"/>
        <item x="12"/>
        <item x="5"/>
        <item x="1"/>
        <item t="default"/>
      </items>
    </pivotField>
    <pivotField showAll="0"/>
    <pivotField showAll="0"/>
    <pivotField dataField="1" showAll="0"/>
    <pivotField showAll="0">
      <items count="6">
        <item x="0"/>
        <item x="1"/>
        <item x="2"/>
        <item x="3"/>
        <item x="4"/>
        <item t="default"/>
      </items>
    </pivotField>
    <pivotField dragToRow="0" dragToCol="0" dragToPage="0" showAll="0" defaultSubtotal="0"/>
  </pivotFields>
  <rowFields count="1">
    <field x="3"/>
  </rowFields>
  <rowItems count="11">
    <i>
      <x v="1"/>
    </i>
    <i>
      <x v="2"/>
    </i>
    <i>
      <x v="4"/>
    </i>
    <i>
      <x v="6"/>
    </i>
    <i>
      <x v="7"/>
    </i>
    <i>
      <x v="9"/>
    </i>
    <i>
      <x v="10"/>
    </i>
    <i>
      <x v="11"/>
    </i>
    <i>
      <x v="12"/>
    </i>
    <i>
      <x v="13"/>
    </i>
    <i t="grand">
      <x/>
    </i>
  </rowItems>
  <colItems count="1">
    <i/>
  </colItems>
  <dataFields count="1">
    <dataField name="Total Sales " fld="6" baseField="0" baseItem="0"/>
  </dataFields>
  <chartFormats count="1">
    <chartFormat chart="1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filters count="1">
    <filter fld="3" type="count" evalOrder="-1" id="2" iMeasureFld="0">
      <autoFilter ref="A1">
        <filterColumn colId="0">
          <top10 val="10" filterVal="10"/>
        </filterColumn>
      </autoFilter>
    </filter>
  </filters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4877A99-5B5E-4270-B10E-AC5A917846AF}" name="PivotTable2" cacheId="15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 chartFormat="3">
  <location ref="A9:D38" firstHeaderRow="0" firstDataRow="1" firstDataCol="2" rowPageCount="1" colPageCount="1"/>
  <pivotFields count="9">
    <pivotField name="Month" axis="axisRow" compact="0" numFmtId="14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axis="axisPage" compact="0" outline="0" showAll="0">
      <items count="6">
        <item x="2"/>
        <item x="1"/>
        <item x="0"/>
        <item x="4"/>
        <item x="3"/>
        <item t="default"/>
      </items>
    </pivotField>
    <pivotField compact="0" outline="0" showAll="0"/>
    <pivotField compact="0" outline="0" showAll="0">
      <items count="15">
        <item x="4"/>
        <item x="8"/>
        <item x="6"/>
        <item x="7"/>
        <item x="3"/>
        <item x="11"/>
        <item x="0"/>
        <item x="13"/>
        <item x="9"/>
        <item x="2"/>
        <item x="10"/>
        <item x="12"/>
        <item x="5"/>
        <item x="1"/>
        <item t="default"/>
      </items>
    </pivotField>
    <pivotField compact="0" outline="0" showAll="0"/>
    <pivotField compact="0" outline="0" showAll="0"/>
    <pivotField dataField="1" compact="0" outline="0" showAll="0"/>
    <pivotField axis="axisRow" compact="0" outline="0" showAll="0">
      <items count="6">
        <item x="0"/>
        <item x="1"/>
        <item x="2"/>
        <item x="3"/>
        <item x="4"/>
        <item t="default"/>
      </items>
    </pivotField>
    <pivotField dataField="1" compact="0" outline="0" dragToRow="0" dragToCol="0" dragToPage="0" showAll="0" defaultSubtotal="0"/>
  </pivotFields>
  <rowFields count="2">
    <field x="7"/>
    <field x="0"/>
  </rowFields>
  <rowItems count="29">
    <i>
      <x v="1"/>
      <x v="6"/>
    </i>
    <i r="1">
      <x v="7"/>
    </i>
    <i r="1">
      <x v="8"/>
    </i>
    <i r="1">
      <x v="9"/>
    </i>
    <i r="1">
      <x v="10"/>
    </i>
    <i r="1">
      <x v="11"/>
    </i>
    <i r="1">
      <x v="12"/>
    </i>
    <i t="default">
      <x v="1"/>
    </i>
    <i>
      <x v="2"/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r="1">
      <x v="12"/>
    </i>
    <i t="default">
      <x v="2"/>
    </i>
    <i>
      <x v="3"/>
      <x v="1"/>
    </i>
    <i r="1">
      <x v="2"/>
    </i>
    <i r="1">
      <x v="3"/>
    </i>
    <i r="1">
      <x v="4"/>
    </i>
    <i r="1">
      <x v="5"/>
    </i>
    <i r="1">
      <x v="6"/>
    </i>
    <i t="default">
      <x v="3"/>
    </i>
    <i t="grand">
      <x/>
    </i>
  </rowItems>
  <colFields count="1">
    <field x="-2"/>
  </colFields>
  <colItems count="2">
    <i>
      <x/>
    </i>
    <i i="1">
      <x v="1"/>
    </i>
  </colItems>
  <pageFields count="1">
    <pageField fld="1" hier="-1"/>
  </pageFields>
  <dataFields count="2">
    <dataField name="Total Sales" fld="6" baseField="0" baseItem="0"/>
    <dataField name="Sum of Profit" fld="8" baseField="0" baseItem="0"/>
  </dataFields>
  <formats count="1">
    <format dxfId="0">
      <pivotArea dataOnly="0" outline="0" axis="axisValues" fieldPosition="0"/>
    </format>
  </formats>
  <chartFormats count="2">
    <chartFormat chart="2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4EA3883-6A59-4CCE-A066-779B41113594}" name="PivotTable28" cacheId="15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3" rowHeaderCaption="Region">
  <location ref="A8:B14" firstHeaderRow="1" firstDataRow="1" firstDataCol="1"/>
  <pivotFields count="9">
    <pivotField numFmtId="14" showAll="0"/>
    <pivotField axis="axisRow" showAll="0">
      <items count="6">
        <item x="2"/>
        <item x="1"/>
        <item x="0"/>
        <item x="4"/>
        <item x="3"/>
        <item t="default"/>
      </items>
    </pivotField>
    <pivotField showAll="0"/>
    <pivotField showAll="0"/>
    <pivotField showAll="0"/>
    <pivotField showAll="0"/>
    <pivotField dataField="1" showAll="0"/>
    <pivotField showAll="0" defaultSubtotal="0"/>
    <pivotField dragToRow="0" dragToCol="0" dragToPage="0" showAll="0" defaultSubtotal="0"/>
  </pivotFields>
  <rowFields count="1">
    <field x="1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um of Sales" fld="6" baseField="0" baseItem="0"/>
  </dataFields>
  <chartFormats count="1">
    <chartFormat chart="2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09CAF18-5923-4398-95DF-AD56C2E7D086}" name="PivotTable29" cacheId="15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3">
  <location ref="A8:G18" firstHeaderRow="1" firstDataRow="2" firstDataCol="1"/>
  <pivotFields count="9">
    <pivotField numFmtId="14" showAll="0"/>
    <pivotField axis="axisCol" showAll="0">
      <items count="6">
        <item x="2"/>
        <item x="1"/>
        <item x="0"/>
        <item x="4"/>
        <item x="3"/>
        <item t="default"/>
      </items>
    </pivotField>
    <pivotField axis="axisRow" showAll="0">
      <items count="9">
        <item x="0"/>
        <item x="1"/>
        <item x="2"/>
        <item x="3"/>
        <item x="4"/>
        <item x="5"/>
        <item x="6"/>
        <item x="7"/>
        <item t="default"/>
      </items>
    </pivotField>
    <pivotField showAll="0"/>
    <pivotField showAll="0"/>
    <pivotField showAll="0"/>
    <pivotField dataField="1" showAll="0"/>
    <pivotField showAll="0" defaultSubtotal="0"/>
    <pivotField dragToRow="0" dragToCol="0" dragToPage="0" showAll="0" defaultSubtotal="0"/>
  </pivotFields>
  <rowFields count="1">
    <field x="2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Fields count="1">
    <field x="1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Sum of Sales" fld="6" baseField="0" baseItem="0"/>
  </dataFields>
  <chartFormats count="5">
    <chartFormat chart="2" format="0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1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2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3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4" series="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CA7588E-C6BF-4555-863A-C4CB73B99251}" name="SalesData" displayName="SalesData" ref="A1:G301" totalsRowShown="0" headerRowDxfId="2" dataDxfId="3" headerRowBorderDxfId="11" tableBorderDxfId="12" totalsRowBorderDxfId="10">
  <autoFilter ref="A1:G301" xr:uid="{9CA7588E-C6BF-4555-863A-C4CB73B9925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</autoFilter>
  <tableColumns count="7">
    <tableColumn id="1" xr3:uid="{29D20000-4D13-4B1A-9B1B-09834916390B}" name="Date" dataDxfId="1"/>
    <tableColumn id="2" xr3:uid="{59AF57FD-5BC8-4D10-951E-519A4F746519}" name="Region" dataDxfId="9"/>
    <tableColumn id="3" xr3:uid="{0648916E-618E-4AE1-BCAE-196599A08D61}" name="Sales Rep" dataDxfId="8"/>
    <tableColumn id="4" xr3:uid="{45789F67-EF0E-4FD8-A0ED-4D250B95218F}" name="Customer" dataDxfId="7"/>
    <tableColumn id="5" xr3:uid="{9C818171-EF74-4194-918F-47621D55F6EE}" name="Product" dataDxfId="6"/>
    <tableColumn id="6" xr3:uid="{1A5A112D-8012-4A46-8847-0DB4766ACF13}" name="COGS" dataDxfId="5"/>
    <tableColumn id="7" xr3:uid="{E6A1B370-627D-4B5C-A124-D12F8B8DE688}" name="Sales" dataDxfId="4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ivotTable" Target="../pivotTables/pivotTable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ivotTable" Target="../pivotTables/pivot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3DA82E-5DCC-4B96-9B01-6FAB8F2A8AC4}">
  <sheetPr>
    <tabColor theme="9" tint="0.39997558519241921"/>
  </sheetPr>
  <dimension ref="A1:G301"/>
  <sheetViews>
    <sheetView workbookViewId="0">
      <selection activeCell="D19" sqref="D19"/>
    </sheetView>
  </sheetViews>
  <sheetFormatPr defaultRowHeight="14.4" x14ac:dyDescent="0.3"/>
  <cols>
    <col min="1" max="1" width="14.109375" style="17" customWidth="1"/>
    <col min="2" max="7" width="14.109375" style="1" customWidth="1"/>
    <col min="8" max="16384" width="8.88671875" style="1"/>
  </cols>
  <sheetData>
    <row r="1" spans="1:7" x14ac:dyDescent="0.3">
      <c r="A1" s="14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</row>
    <row r="2" spans="1:7" x14ac:dyDescent="0.3">
      <c r="A2" s="15">
        <v>38447</v>
      </c>
      <c r="B2" s="2" t="s">
        <v>7</v>
      </c>
      <c r="C2" s="2" t="s">
        <v>8</v>
      </c>
      <c r="D2" s="2" t="s">
        <v>9</v>
      </c>
      <c r="E2" s="2" t="s">
        <v>10</v>
      </c>
      <c r="F2" s="3">
        <v>4007.9863999999998</v>
      </c>
      <c r="G2" s="5">
        <v>4554.53</v>
      </c>
    </row>
    <row r="3" spans="1:7" x14ac:dyDescent="0.3">
      <c r="A3" s="15">
        <v>38646</v>
      </c>
      <c r="B3" s="2" t="s">
        <v>11</v>
      </c>
      <c r="C3" s="2" t="s">
        <v>8</v>
      </c>
      <c r="D3" s="2" t="s">
        <v>12</v>
      </c>
      <c r="E3" s="2" t="s">
        <v>13</v>
      </c>
      <c r="F3" s="3">
        <v>8597.4559000000008</v>
      </c>
      <c r="G3" s="5">
        <v>9195.14</v>
      </c>
    </row>
    <row r="4" spans="1:7" x14ac:dyDescent="0.3">
      <c r="A4" s="15">
        <v>38377</v>
      </c>
      <c r="B4" s="2" t="s">
        <v>14</v>
      </c>
      <c r="C4" s="2" t="s">
        <v>8</v>
      </c>
      <c r="D4" s="2" t="s">
        <v>15</v>
      </c>
      <c r="E4" s="2" t="s">
        <v>16</v>
      </c>
      <c r="F4" s="3">
        <v>3148.5255999999999</v>
      </c>
      <c r="G4" s="5">
        <v>3577.87</v>
      </c>
    </row>
    <row r="5" spans="1:7" x14ac:dyDescent="0.3">
      <c r="A5" s="15">
        <v>38463</v>
      </c>
      <c r="B5" s="2" t="s">
        <v>14</v>
      </c>
      <c r="C5" s="2" t="s">
        <v>8</v>
      </c>
      <c r="D5" s="2" t="s">
        <v>9</v>
      </c>
      <c r="E5" s="2" t="s">
        <v>17</v>
      </c>
      <c r="F5" s="3">
        <v>731.8193</v>
      </c>
      <c r="G5" s="5">
        <v>1977.89</v>
      </c>
    </row>
    <row r="6" spans="1:7" x14ac:dyDescent="0.3">
      <c r="A6" s="15">
        <v>38412</v>
      </c>
      <c r="B6" s="2" t="s">
        <v>7</v>
      </c>
      <c r="C6" s="2" t="s">
        <v>8</v>
      </c>
      <c r="D6" s="2" t="s">
        <v>18</v>
      </c>
      <c r="E6" s="2" t="s">
        <v>19</v>
      </c>
      <c r="F6" s="3">
        <v>2741.9580000000001</v>
      </c>
      <c r="G6" s="5">
        <v>6093.24</v>
      </c>
    </row>
    <row r="7" spans="1:7" x14ac:dyDescent="0.3">
      <c r="A7" s="15">
        <v>38426</v>
      </c>
      <c r="B7" s="2" t="s">
        <v>7</v>
      </c>
      <c r="C7" s="2" t="s">
        <v>8</v>
      </c>
      <c r="D7" s="2" t="s">
        <v>20</v>
      </c>
      <c r="E7" s="2" t="s">
        <v>21</v>
      </c>
      <c r="F7" s="3">
        <v>3491.8708999999999</v>
      </c>
      <c r="G7" s="5">
        <v>8120.63</v>
      </c>
    </row>
    <row r="8" spans="1:7" x14ac:dyDescent="0.3">
      <c r="A8" s="15">
        <v>38401</v>
      </c>
      <c r="B8" s="2" t="s">
        <v>14</v>
      </c>
      <c r="C8" s="2" t="s">
        <v>8</v>
      </c>
      <c r="D8" s="2" t="s">
        <v>22</v>
      </c>
      <c r="E8" s="2" t="s">
        <v>23</v>
      </c>
      <c r="F8" s="3">
        <v>2924.2365</v>
      </c>
      <c r="G8" s="5">
        <v>6800.55</v>
      </c>
    </row>
    <row r="9" spans="1:7" x14ac:dyDescent="0.3">
      <c r="A9" s="15">
        <v>38155</v>
      </c>
      <c r="B9" s="2" t="s">
        <v>14</v>
      </c>
      <c r="C9" s="2" t="s">
        <v>8</v>
      </c>
      <c r="D9" s="2" t="s">
        <v>24</v>
      </c>
      <c r="E9" s="2" t="s">
        <v>25</v>
      </c>
      <c r="F9" s="3">
        <v>6305.0007999999998</v>
      </c>
      <c r="G9" s="5">
        <v>9272.06</v>
      </c>
    </row>
    <row r="10" spans="1:7" x14ac:dyDescent="0.3">
      <c r="A10" s="15">
        <v>38326</v>
      </c>
      <c r="B10" s="2" t="s">
        <v>26</v>
      </c>
      <c r="C10" s="2" t="s">
        <v>8</v>
      </c>
      <c r="D10" s="2" t="s">
        <v>12</v>
      </c>
      <c r="E10" s="2" t="s">
        <v>27</v>
      </c>
      <c r="F10" s="3">
        <v>2640.1320000000001</v>
      </c>
      <c r="G10" s="5">
        <v>4800.24</v>
      </c>
    </row>
    <row r="11" spans="1:7" x14ac:dyDescent="0.3">
      <c r="A11" s="15">
        <v>38472</v>
      </c>
      <c r="B11" s="2" t="s">
        <v>11</v>
      </c>
      <c r="C11" s="2" t="s">
        <v>8</v>
      </c>
      <c r="D11" s="2" t="s">
        <v>28</v>
      </c>
      <c r="E11" s="2" t="s">
        <v>29</v>
      </c>
      <c r="F11" s="3">
        <v>2401.7329</v>
      </c>
      <c r="G11" s="5">
        <v>6491.17</v>
      </c>
    </row>
    <row r="12" spans="1:7" x14ac:dyDescent="0.3">
      <c r="A12" s="15">
        <v>38676</v>
      </c>
      <c r="B12" s="2" t="s">
        <v>11</v>
      </c>
      <c r="C12" s="2" t="s">
        <v>8</v>
      </c>
      <c r="D12" s="2" t="s">
        <v>18</v>
      </c>
      <c r="E12" s="2" t="s">
        <v>30</v>
      </c>
      <c r="F12" s="3">
        <v>1531.2128</v>
      </c>
      <c r="G12" s="5">
        <v>3560.96</v>
      </c>
    </row>
    <row r="13" spans="1:7" x14ac:dyDescent="0.3">
      <c r="A13" s="15">
        <v>38632</v>
      </c>
      <c r="B13" s="2" t="s">
        <v>11</v>
      </c>
      <c r="C13" s="2" t="s">
        <v>8</v>
      </c>
      <c r="D13" s="2" t="s">
        <v>15</v>
      </c>
      <c r="E13" s="2" t="s">
        <v>31</v>
      </c>
      <c r="F13" s="3">
        <v>3464.6370000000002</v>
      </c>
      <c r="G13" s="5">
        <v>6299.34</v>
      </c>
    </row>
    <row r="14" spans="1:7" x14ac:dyDescent="0.3">
      <c r="A14" s="15">
        <v>38428</v>
      </c>
      <c r="B14" s="2" t="s">
        <v>7</v>
      </c>
      <c r="C14" s="2" t="s">
        <v>8</v>
      </c>
      <c r="D14" s="2" t="s">
        <v>32</v>
      </c>
      <c r="E14" s="2" t="s">
        <v>33</v>
      </c>
      <c r="F14" s="3">
        <v>558.24749999999995</v>
      </c>
      <c r="G14" s="5">
        <v>1298.25</v>
      </c>
    </row>
    <row r="15" spans="1:7" x14ac:dyDescent="0.3">
      <c r="A15" s="15">
        <v>38611</v>
      </c>
      <c r="B15" s="2" t="s">
        <v>26</v>
      </c>
      <c r="C15" s="2" t="s">
        <v>8</v>
      </c>
      <c r="D15" s="2" t="s">
        <v>20</v>
      </c>
      <c r="E15" s="2" t="s">
        <v>34</v>
      </c>
      <c r="F15" s="3">
        <v>266.30239999999998</v>
      </c>
      <c r="G15" s="5">
        <v>451.36</v>
      </c>
    </row>
    <row r="16" spans="1:7" x14ac:dyDescent="0.3">
      <c r="A16" s="15">
        <v>38816</v>
      </c>
      <c r="B16" s="2" t="s">
        <v>35</v>
      </c>
      <c r="C16" s="2" t="s">
        <v>8</v>
      </c>
      <c r="D16" s="2" t="s">
        <v>36</v>
      </c>
      <c r="E16" s="2" t="s">
        <v>37</v>
      </c>
      <c r="F16" s="3">
        <v>2647.4331999999999</v>
      </c>
      <c r="G16" s="5">
        <v>4564.54</v>
      </c>
    </row>
    <row r="17" spans="1:7" x14ac:dyDescent="0.3">
      <c r="A17" s="15">
        <v>38763</v>
      </c>
      <c r="B17" s="2" t="s">
        <v>7</v>
      </c>
      <c r="C17" s="2" t="s">
        <v>8</v>
      </c>
      <c r="D17" s="2" t="s">
        <v>32</v>
      </c>
      <c r="E17" s="2" t="s">
        <v>38</v>
      </c>
      <c r="F17" s="3">
        <v>58.759700000000002</v>
      </c>
      <c r="G17" s="5">
        <v>158.81</v>
      </c>
    </row>
    <row r="18" spans="1:7" x14ac:dyDescent="0.3">
      <c r="A18" s="15">
        <v>38178</v>
      </c>
      <c r="B18" s="2" t="s">
        <v>11</v>
      </c>
      <c r="C18" s="2" t="s">
        <v>8</v>
      </c>
      <c r="D18" s="2" t="s">
        <v>12</v>
      </c>
      <c r="E18" s="2" t="s">
        <v>39</v>
      </c>
      <c r="F18" s="3">
        <v>1904.6734000000001</v>
      </c>
      <c r="G18" s="5">
        <v>3228.26</v>
      </c>
    </row>
    <row r="19" spans="1:7" x14ac:dyDescent="0.3">
      <c r="A19" s="15">
        <v>38752</v>
      </c>
      <c r="B19" s="2" t="s">
        <v>11</v>
      </c>
      <c r="C19" s="2" t="s">
        <v>8</v>
      </c>
      <c r="D19" s="2" t="s">
        <v>12</v>
      </c>
      <c r="E19" s="2" t="s">
        <v>40</v>
      </c>
      <c r="F19" s="3">
        <v>1142.9829999999999</v>
      </c>
      <c r="G19" s="5">
        <v>2658.1</v>
      </c>
    </row>
    <row r="20" spans="1:7" x14ac:dyDescent="0.3">
      <c r="A20" s="15">
        <v>38700</v>
      </c>
      <c r="B20" s="2" t="s">
        <v>7</v>
      </c>
      <c r="C20" s="2" t="s">
        <v>8</v>
      </c>
      <c r="D20" s="2" t="s">
        <v>20</v>
      </c>
      <c r="E20" s="2" t="s">
        <v>41</v>
      </c>
      <c r="F20" s="3">
        <v>947.63829999999996</v>
      </c>
      <c r="G20" s="5">
        <v>2203.81</v>
      </c>
    </row>
    <row r="21" spans="1:7" x14ac:dyDescent="0.3">
      <c r="A21" s="15">
        <v>38303</v>
      </c>
      <c r="B21" s="2" t="s">
        <v>14</v>
      </c>
      <c r="C21" s="2" t="s">
        <v>8</v>
      </c>
      <c r="D21" s="2" t="s">
        <v>42</v>
      </c>
      <c r="E21" s="2" t="s">
        <v>43</v>
      </c>
      <c r="F21" s="3">
        <v>3504.6547999999998</v>
      </c>
      <c r="G21" s="5">
        <v>8150.36</v>
      </c>
    </row>
    <row r="22" spans="1:7" x14ac:dyDescent="0.3">
      <c r="A22" s="15">
        <v>38612</v>
      </c>
      <c r="B22" s="2" t="s">
        <v>7</v>
      </c>
      <c r="C22" s="2" t="s">
        <v>8</v>
      </c>
      <c r="D22" s="2" t="s">
        <v>44</v>
      </c>
      <c r="E22" s="2" t="s">
        <v>45</v>
      </c>
      <c r="F22" s="3">
        <v>1660.4822999999999</v>
      </c>
      <c r="G22" s="5">
        <v>4487.79</v>
      </c>
    </row>
    <row r="23" spans="1:7" x14ac:dyDescent="0.3">
      <c r="A23" s="15">
        <v>38221</v>
      </c>
      <c r="B23" s="2" t="s">
        <v>35</v>
      </c>
      <c r="C23" s="2" t="s">
        <v>8</v>
      </c>
      <c r="D23" s="2" t="s">
        <v>15</v>
      </c>
      <c r="E23" s="2" t="s">
        <v>46</v>
      </c>
      <c r="F23" s="3">
        <v>3605.8734999999997</v>
      </c>
      <c r="G23" s="5">
        <v>6111.65</v>
      </c>
    </row>
    <row r="24" spans="1:7" x14ac:dyDescent="0.3">
      <c r="A24" s="15">
        <v>38374</v>
      </c>
      <c r="B24" s="2" t="s">
        <v>26</v>
      </c>
      <c r="C24" s="2" t="s">
        <v>8</v>
      </c>
      <c r="D24" s="2" t="s">
        <v>32</v>
      </c>
      <c r="E24" s="2" t="s">
        <v>47</v>
      </c>
      <c r="F24" s="3">
        <v>1735.7340000000002</v>
      </c>
      <c r="G24" s="5">
        <v>1856.4</v>
      </c>
    </row>
    <row r="25" spans="1:7" x14ac:dyDescent="0.3">
      <c r="A25" s="15">
        <v>38551</v>
      </c>
      <c r="B25" s="2" t="s">
        <v>14</v>
      </c>
      <c r="C25" s="2" t="s">
        <v>8</v>
      </c>
      <c r="D25" s="2" t="s">
        <v>12</v>
      </c>
      <c r="E25" s="2" t="s">
        <v>48</v>
      </c>
      <c r="F25" s="3">
        <v>4445.8333999999995</v>
      </c>
      <c r="G25" s="5">
        <v>7665.23</v>
      </c>
    </row>
    <row r="26" spans="1:7" x14ac:dyDescent="0.3">
      <c r="A26" s="15">
        <v>38189</v>
      </c>
      <c r="B26" s="2" t="s">
        <v>26</v>
      </c>
      <c r="C26" s="2" t="s">
        <v>8</v>
      </c>
      <c r="D26" s="2" t="s">
        <v>49</v>
      </c>
      <c r="E26" s="2" t="s">
        <v>50</v>
      </c>
      <c r="F26" s="3">
        <v>3119.5596999999998</v>
      </c>
      <c r="G26" s="5">
        <v>7254.79</v>
      </c>
    </row>
    <row r="27" spans="1:7" x14ac:dyDescent="0.3">
      <c r="A27" s="15">
        <v>38603</v>
      </c>
      <c r="B27" s="2" t="s">
        <v>26</v>
      </c>
      <c r="C27" s="2" t="s">
        <v>8</v>
      </c>
      <c r="D27" s="2" t="s">
        <v>24</v>
      </c>
      <c r="E27" s="2" t="s">
        <v>51</v>
      </c>
      <c r="F27" s="3">
        <v>890.87400000000002</v>
      </c>
      <c r="G27" s="5">
        <v>2071.8000000000002</v>
      </c>
    </row>
    <row r="28" spans="1:7" x14ac:dyDescent="0.3">
      <c r="A28" s="15">
        <v>38783</v>
      </c>
      <c r="B28" s="2" t="s">
        <v>11</v>
      </c>
      <c r="C28" s="2" t="s">
        <v>8</v>
      </c>
      <c r="D28" s="2" t="s">
        <v>24</v>
      </c>
      <c r="E28" s="2" t="s">
        <v>52</v>
      </c>
      <c r="F28" s="3">
        <v>2672.1805000000004</v>
      </c>
      <c r="G28" s="5">
        <v>4858.51</v>
      </c>
    </row>
    <row r="29" spans="1:7" x14ac:dyDescent="0.3">
      <c r="A29" s="15">
        <v>38867</v>
      </c>
      <c r="B29" s="2" t="s">
        <v>26</v>
      </c>
      <c r="C29" s="2" t="s">
        <v>8</v>
      </c>
      <c r="D29" s="2" t="s">
        <v>22</v>
      </c>
      <c r="E29" s="2" t="s">
        <v>53</v>
      </c>
      <c r="F29" s="3">
        <v>5224.1909500000002</v>
      </c>
      <c r="G29" s="5">
        <v>5587.37</v>
      </c>
    </row>
    <row r="30" spans="1:7" x14ac:dyDescent="0.3">
      <c r="A30" s="15">
        <v>38349</v>
      </c>
      <c r="B30" s="2" t="s">
        <v>7</v>
      </c>
      <c r="C30" s="2" t="s">
        <v>8</v>
      </c>
      <c r="D30" s="2" t="s">
        <v>12</v>
      </c>
      <c r="E30" s="2" t="s">
        <v>54</v>
      </c>
      <c r="F30" s="3">
        <v>3621.7487000000001</v>
      </c>
      <c r="G30" s="5">
        <v>9788.51</v>
      </c>
    </row>
    <row r="31" spans="1:7" x14ac:dyDescent="0.3">
      <c r="A31" s="15">
        <v>38647</v>
      </c>
      <c r="B31" s="2" t="s">
        <v>7</v>
      </c>
      <c r="C31" s="2" t="s">
        <v>8</v>
      </c>
      <c r="D31" s="2" t="s">
        <v>9</v>
      </c>
      <c r="E31" s="2" t="s">
        <v>55</v>
      </c>
      <c r="F31" s="3">
        <v>819.23680000000002</v>
      </c>
      <c r="G31" s="5">
        <v>1204.76</v>
      </c>
    </row>
    <row r="32" spans="1:7" x14ac:dyDescent="0.3">
      <c r="A32" s="15">
        <v>38232</v>
      </c>
      <c r="B32" s="2" t="s">
        <v>26</v>
      </c>
      <c r="C32" s="2" t="s">
        <v>8</v>
      </c>
      <c r="D32" s="2" t="s">
        <v>15</v>
      </c>
      <c r="E32" s="2" t="s">
        <v>56</v>
      </c>
      <c r="F32" s="3">
        <v>3978.6256000000003</v>
      </c>
      <c r="G32" s="5">
        <v>5850.92</v>
      </c>
    </row>
    <row r="33" spans="1:7" x14ac:dyDescent="0.3">
      <c r="A33" s="15">
        <v>38777</v>
      </c>
      <c r="B33" s="2" t="s">
        <v>14</v>
      </c>
      <c r="C33" s="2" t="s">
        <v>8</v>
      </c>
      <c r="D33" s="2" t="s">
        <v>22</v>
      </c>
      <c r="E33" s="2" t="s">
        <v>57</v>
      </c>
      <c r="F33" s="3">
        <v>4421.1944999999996</v>
      </c>
      <c r="G33" s="5">
        <v>7493.55</v>
      </c>
    </row>
    <row r="34" spans="1:7" x14ac:dyDescent="0.3">
      <c r="A34" s="15">
        <v>38337</v>
      </c>
      <c r="B34" s="2" t="s">
        <v>7</v>
      </c>
      <c r="C34" s="2" t="s">
        <v>8</v>
      </c>
      <c r="D34" s="2" t="s">
        <v>42</v>
      </c>
      <c r="E34" s="2" t="s">
        <v>58</v>
      </c>
      <c r="F34" s="3">
        <v>1232.2650000000001</v>
      </c>
      <c r="G34" s="5">
        <v>1643.02</v>
      </c>
    </row>
    <row r="35" spans="1:7" x14ac:dyDescent="0.3">
      <c r="A35" s="15">
        <v>38226</v>
      </c>
      <c r="B35" s="2" t="s">
        <v>7</v>
      </c>
      <c r="C35" s="2" t="s">
        <v>8</v>
      </c>
      <c r="D35" s="2" t="s">
        <v>49</v>
      </c>
      <c r="E35" s="2" t="s">
        <v>59</v>
      </c>
      <c r="F35" s="3">
        <v>1441.1398999999999</v>
      </c>
      <c r="G35" s="5">
        <v>2442.61</v>
      </c>
    </row>
    <row r="36" spans="1:7" x14ac:dyDescent="0.3">
      <c r="A36" s="15">
        <v>38848</v>
      </c>
      <c r="B36" s="2" t="s">
        <v>14</v>
      </c>
      <c r="C36" s="2" t="s">
        <v>8</v>
      </c>
      <c r="D36" s="2" t="s">
        <v>32</v>
      </c>
      <c r="E36" s="2" t="s">
        <v>60</v>
      </c>
      <c r="F36" s="3">
        <v>3545.6228500000002</v>
      </c>
      <c r="G36" s="5">
        <v>3792.11</v>
      </c>
    </row>
    <row r="37" spans="1:7" x14ac:dyDescent="0.3">
      <c r="A37" s="15">
        <v>38224</v>
      </c>
      <c r="B37" s="2" t="s">
        <v>26</v>
      </c>
      <c r="C37" s="2" t="s">
        <v>8</v>
      </c>
      <c r="D37" s="2" t="s">
        <v>15</v>
      </c>
      <c r="E37" s="2" t="s">
        <v>61</v>
      </c>
      <c r="F37" s="3">
        <v>666.74479999999994</v>
      </c>
      <c r="G37" s="5">
        <v>1149.56</v>
      </c>
    </row>
    <row r="38" spans="1:7" x14ac:dyDescent="0.3">
      <c r="A38" s="15">
        <v>38814</v>
      </c>
      <c r="B38" s="2" t="s">
        <v>26</v>
      </c>
      <c r="C38" s="2" t="s">
        <v>8</v>
      </c>
      <c r="D38" s="2" t="s">
        <v>42</v>
      </c>
      <c r="E38" s="2" t="s">
        <v>62</v>
      </c>
      <c r="F38" s="3">
        <v>712.92650000000003</v>
      </c>
      <c r="G38" s="5">
        <v>1296.23</v>
      </c>
    </row>
    <row r="39" spans="1:7" x14ac:dyDescent="0.3">
      <c r="A39" s="15">
        <v>38239</v>
      </c>
      <c r="B39" s="2" t="s">
        <v>26</v>
      </c>
      <c r="C39" s="2" t="s">
        <v>8</v>
      </c>
      <c r="D39" s="2" t="s">
        <v>36</v>
      </c>
      <c r="E39" s="2" t="s">
        <v>63</v>
      </c>
      <c r="F39" s="3">
        <v>4665.4069</v>
      </c>
      <c r="G39" s="5">
        <v>4989.74</v>
      </c>
    </row>
    <row r="40" spans="1:7" x14ac:dyDescent="0.3">
      <c r="A40" s="15">
        <v>38369</v>
      </c>
      <c r="B40" s="2" t="s">
        <v>26</v>
      </c>
      <c r="C40" s="2" t="s">
        <v>8</v>
      </c>
      <c r="D40" s="2" t="s">
        <v>49</v>
      </c>
      <c r="E40" s="2" t="s">
        <v>64</v>
      </c>
      <c r="F40" s="3">
        <v>3119.0852000000004</v>
      </c>
      <c r="G40" s="5">
        <v>3335.92</v>
      </c>
    </row>
    <row r="41" spans="1:7" x14ac:dyDescent="0.3">
      <c r="A41" s="15">
        <v>38222</v>
      </c>
      <c r="B41" s="2" t="s">
        <v>11</v>
      </c>
      <c r="C41" s="2" t="s">
        <v>8</v>
      </c>
      <c r="D41" s="2" t="s">
        <v>12</v>
      </c>
      <c r="E41" s="2" t="s">
        <v>65</v>
      </c>
      <c r="F41" s="3">
        <v>969.23200000000008</v>
      </c>
      <c r="G41" s="5">
        <v>1762.24</v>
      </c>
    </row>
    <row r="42" spans="1:7" x14ac:dyDescent="0.3">
      <c r="A42" s="15">
        <v>38715</v>
      </c>
      <c r="B42" s="2" t="s">
        <v>7</v>
      </c>
      <c r="C42" s="2" t="s">
        <v>8</v>
      </c>
      <c r="D42" s="2" t="s">
        <v>15</v>
      </c>
      <c r="E42" s="2" t="s">
        <v>66</v>
      </c>
      <c r="F42" s="3">
        <v>3132.6833000000001</v>
      </c>
      <c r="G42" s="5">
        <v>7285.31</v>
      </c>
    </row>
    <row r="43" spans="1:7" x14ac:dyDescent="0.3">
      <c r="A43" s="15">
        <v>38427</v>
      </c>
      <c r="B43" s="2" t="s">
        <v>35</v>
      </c>
      <c r="C43" s="2" t="s">
        <v>8</v>
      </c>
      <c r="D43" s="2" t="s">
        <v>67</v>
      </c>
      <c r="E43" s="2" t="s">
        <v>68</v>
      </c>
      <c r="F43" s="3">
        <v>605.97350000000006</v>
      </c>
      <c r="G43" s="5">
        <v>1101.77</v>
      </c>
    </row>
    <row r="44" spans="1:7" x14ac:dyDescent="0.3">
      <c r="A44" s="15">
        <v>38192</v>
      </c>
      <c r="B44" s="2" t="s">
        <v>35</v>
      </c>
      <c r="C44" s="2" t="s">
        <v>8</v>
      </c>
      <c r="D44" s="2" t="s">
        <v>32</v>
      </c>
      <c r="E44" s="2" t="s">
        <v>69</v>
      </c>
      <c r="F44" s="3">
        <v>3410.2440000000001</v>
      </c>
      <c r="G44" s="5">
        <v>7578.32</v>
      </c>
    </row>
    <row r="45" spans="1:7" x14ac:dyDescent="0.3">
      <c r="A45" s="15">
        <v>38653</v>
      </c>
      <c r="B45" s="2" t="s">
        <v>14</v>
      </c>
      <c r="C45" s="2" t="s">
        <v>8</v>
      </c>
      <c r="D45" s="2" t="s">
        <v>20</v>
      </c>
      <c r="E45" s="2" t="s">
        <v>70</v>
      </c>
      <c r="F45" s="3">
        <v>2714.0059000000001</v>
      </c>
      <c r="G45" s="5">
        <v>4600.01</v>
      </c>
    </row>
    <row r="46" spans="1:7" x14ac:dyDescent="0.3">
      <c r="A46" s="15">
        <v>38298</v>
      </c>
      <c r="B46" s="2" t="s">
        <v>7</v>
      </c>
      <c r="C46" s="2" t="s">
        <v>8</v>
      </c>
      <c r="D46" s="2" t="s">
        <v>12</v>
      </c>
      <c r="E46" s="2" t="s">
        <v>71</v>
      </c>
      <c r="F46" s="3">
        <v>3407.4755</v>
      </c>
      <c r="G46" s="5">
        <v>6195.41</v>
      </c>
    </row>
    <row r="47" spans="1:7" x14ac:dyDescent="0.3">
      <c r="A47" s="15">
        <v>38366</v>
      </c>
      <c r="B47" s="2" t="s">
        <v>14</v>
      </c>
      <c r="C47" s="2" t="s">
        <v>8</v>
      </c>
      <c r="D47" s="2" t="s">
        <v>32</v>
      </c>
      <c r="E47" s="2" t="s">
        <v>72</v>
      </c>
      <c r="F47" s="3">
        <v>2674.672</v>
      </c>
      <c r="G47" s="5">
        <v>4863.04</v>
      </c>
    </row>
    <row r="48" spans="1:7" x14ac:dyDescent="0.3">
      <c r="A48" s="15">
        <v>38737</v>
      </c>
      <c r="B48" s="2" t="s">
        <v>7</v>
      </c>
      <c r="C48" s="2" t="s">
        <v>73</v>
      </c>
      <c r="D48" s="2" t="s">
        <v>9</v>
      </c>
      <c r="E48" s="2" t="s">
        <v>74</v>
      </c>
      <c r="F48" s="3">
        <v>2790.6525999999999</v>
      </c>
      <c r="G48" s="5">
        <v>4811.47</v>
      </c>
    </row>
    <row r="49" spans="1:7" x14ac:dyDescent="0.3">
      <c r="A49" s="15">
        <v>38251</v>
      </c>
      <c r="B49" s="2" t="s">
        <v>35</v>
      </c>
      <c r="C49" s="2" t="s">
        <v>73</v>
      </c>
      <c r="D49" s="2" t="s">
        <v>24</v>
      </c>
      <c r="E49" s="2" t="s">
        <v>75</v>
      </c>
      <c r="F49" s="3">
        <v>1101.1422</v>
      </c>
      <c r="G49" s="5">
        <v>2976.06</v>
      </c>
    </row>
    <row r="50" spans="1:7" x14ac:dyDescent="0.3">
      <c r="A50" s="15">
        <v>38327</v>
      </c>
      <c r="B50" s="2" t="s">
        <v>11</v>
      </c>
      <c r="C50" s="2" t="s">
        <v>73</v>
      </c>
      <c r="D50" s="2" t="s">
        <v>18</v>
      </c>
      <c r="E50" s="2" t="s">
        <v>76</v>
      </c>
      <c r="F50" s="3">
        <v>54.287500000000001</v>
      </c>
      <c r="G50" s="5">
        <v>126.25</v>
      </c>
    </row>
    <row r="51" spans="1:7" x14ac:dyDescent="0.3">
      <c r="A51" s="15">
        <v>38491</v>
      </c>
      <c r="B51" s="2" t="s">
        <v>7</v>
      </c>
      <c r="C51" s="2" t="s">
        <v>73</v>
      </c>
      <c r="D51" s="2" t="s">
        <v>36</v>
      </c>
      <c r="E51" s="2" t="s">
        <v>77</v>
      </c>
      <c r="F51" s="3">
        <v>1319.846</v>
      </c>
      <c r="G51" s="5">
        <v>2399.7199999999998</v>
      </c>
    </row>
    <row r="52" spans="1:7" x14ac:dyDescent="0.3">
      <c r="A52" s="15">
        <v>38190</v>
      </c>
      <c r="B52" s="2" t="s">
        <v>7</v>
      </c>
      <c r="C52" s="2" t="s">
        <v>73</v>
      </c>
      <c r="D52" s="2" t="s">
        <v>49</v>
      </c>
      <c r="E52" s="2" t="s">
        <v>78</v>
      </c>
      <c r="F52" s="3">
        <v>649.5005000000001</v>
      </c>
      <c r="G52" s="5">
        <v>1180.9100000000001</v>
      </c>
    </row>
    <row r="53" spans="1:7" x14ac:dyDescent="0.3">
      <c r="A53" s="15">
        <v>38190</v>
      </c>
      <c r="B53" s="4" t="s">
        <v>7</v>
      </c>
      <c r="C53" s="4" t="s">
        <v>73</v>
      </c>
      <c r="D53" s="2" t="s">
        <v>36</v>
      </c>
      <c r="E53" s="4" t="s">
        <v>78</v>
      </c>
      <c r="F53" s="3">
        <v>200</v>
      </c>
      <c r="G53" s="5">
        <v>500</v>
      </c>
    </row>
    <row r="54" spans="1:7" x14ac:dyDescent="0.3">
      <c r="A54" s="15">
        <v>38377</v>
      </c>
      <c r="B54" s="2" t="s">
        <v>11</v>
      </c>
      <c r="C54" s="2" t="s">
        <v>79</v>
      </c>
      <c r="D54" s="2" t="s">
        <v>49</v>
      </c>
      <c r="E54" s="2" t="s">
        <v>80</v>
      </c>
      <c r="F54" s="3">
        <v>5002.53</v>
      </c>
      <c r="G54" s="5">
        <v>6670.04</v>
      </c>
    </row>
    <row r="55" spans="1:7" x14ac:dyDescent="0.3">
      <c r="A55" s="15">
        <v>38323</v>
      </c>
      <c r="B55" s="2" t="s">
        <v>26</v>
      </c>
      <c r="C55" s="2" t="s">
        <v>79</v>
      </c>
      <c r="D55" s="2" t="s">
        <v>36</v>
      </c>
      <c r="E55" s="2" t="s">
        <v>81</v>
      </c>
      <c r="F55" s="3">
        <v>6835.9719999999998</v>
      </c>
      <c r="G55" s="5">
        <v>7768.15</v>
      </c>
    </row>
    <row r="56" spans="1:7" x14ac:dyDescent="0.3">
      <c r="A56" s="15">
        <v>38353</v>
      </c>
      <c r="B56" s="2" t="s">
        <v>26</v>
      </c>
      <c r="C56" s="2" t="s">
        <v>79</v>
      </c>
      <c r="D56" s="2" t="s">
        <v>49</v>
      </c>
      <c r="E56" s="2" t="s">
        <v>82</v>
      </c>
      <c r="F56" s="3">
        <v>1449.1455000000001</v>
      </c>
      <c r="G56" s="5">
        <v>2634.81</v>
      </c>
    </row>
    <row r="57" spans="1:7" x14ac:dyDescent="0.3">
      <c r="A57" s="15">
        <v>38402</v>
      </c>
      <c r="B57" s="2" t="s">
        <v>35</v>
      </c>
      <c r="C57" s="2" t="s">
        <v>79</v>
      </c>
      <c r="D57" s="2" t="s">
        <v>32</v>
      </c>
      <c r="E57" s="2" t="s">
        <v>83</v>
      </c>
      <c r="F57" s="3">
        <v>116.9192</v>
      </c>
      <c r="G57" s="5">
        <v>171.94</v>
      </c>
    </row>
    <row r="58" spans="1:7" x14ac:dyDescent="0.3">
      <c r="A58" s="15">
        <v>38653</v>
      </c>
      <c r="B58" s="2" t="s">
        <v>14</v>
      </c>
      <c r="C58" s="2" t="s">
        <v>79</v>
      </c>
      <c r="D58" s="2" t="s">
        <v>42</v>
      </c>
      <c r="E58" s="2" t="s">
        <v>84</v>
      </c>
      <c r="F58" s="3">
        <v>4705.0725000000002</v>
      </c>
      <c r="G58" s="5">
        <v>6273.43</v>
      </c>
    </row>
    <row r="59" spans="1:7" x14ac:dyDescent="0.3">
      <c r="A59" s="15">
        <v>38813</v>
      </c>
      <c r="B59" s="2" t="s">
        <v>26</v>
      </c>
      <c r="C59" s="2" t="s">
        <v>79</v>
      </c>
      <c r="D59" s="2" t="s">
        <v>12</v>
      </c>
      <c r="E59" s="2" t="s">
        <v>85</v>
      </c>
      <c r="F59" s="3">
        <v>1934.5303999999999</v>
      </c>
      <c r="G59" s="5">
        <v>2198.33</v>
      </c>
    </row>
    <row r="60" spans="1:7" x14ac:dyDescent="0.3">
      <c r="A60" s="15">
        <v>38782</v>
      </c>
      <c r="B60" s="2" t="s">
        <v>7</v>
      </c>
      <c r="C60" s="2" t="s">
        <v>79</v>
      </c>
      <c r="D60" s="2" t="s">
        <v>42</v>
      </c>
      <c r="E60" s="2" t="s">
        <v>86</v>
      </c>
      <c r="F60" s="3">
        <v>2356.6840000000002</v>
      </c>
      <c r="G60" s="5">
        <v>4284.88</v>
      </c>
    </row>
    <row r="61" spans="1:7" x14ac:dyDescent="0.3">
      <c r="A61" s="15">
        <v>38705</v>
      </c>
      <c r="B61" s="2" t="s">
        <v>26</v>
      </c>
      <c r="C61" s="2" t="s">
        <v>79</v>
      </c>
      <c r="D61" s="2" t="s">
        <v>67</v>
      </c>
      <c r="E61" s="2" t="s">
        <v>87</v>
      </c>
      <c r="F61" s="3">
        <v>5848.9125000000004</v>
      </c>
      <c r="G61" s="5">
        <v>7798.55</v>
      </c>
    </row>
    <row r="62" spans="1:7" x14ac:dyDescent="0.3">
      <c r="A62" s="15">
        <v>38229</v>
      </c>
      <c r="B62" s="2" t="s">
        <v>35</v>
      </c>
      <c r="C62" s="2" t="s">
        <v>79</v>
      </c>
      <c r="D62" s="2" t="s">
        <v>9</v>
      </c>
      <c r="E62" s="2" t="s">
        <v>88</v>
      </c>
      <c r="F62" s="3">
        <v>4482.7980000000007</v>
      </c>
      <c r="G62" s="5">
        <v>6592.35</v>
      </c>
    </row>
    <row r="63" spans="1:7" x14ac:dyDescent="0.3">
      <c r="A63" s="15">
        <v>38185</v>
      </c>
      <c r="B63" s="2" t="s">
        <v>7</v>
      </c>
      <c r="C63" s="2" t="s">
        <v>79</v>
      </c>
      <c r="D63" s="2" t="s">
        <v>67</v>
      </c>
      <c r="E63" s="2" t="s">
        <v>89</v>
      </c>
      <c r="F63" s="3">
        <v>1210.3425</v>
      </c>
      <c r="G63" s="5">
        <v>1613.79</v>
      </c>
    </row>
    <row r="64" spans="1:7" x14ac:dyDescent="0.3">
      <c r="A64" s="15">
        <v>38170</v>
      </c>
      <c r="B64" s="2" t="s">
        <v>7</v>
      </c>
      <c r="C64" s="2" t="s">
        <v>79</v>
      </c>
      <c r="D64" s="2" t="s">
        <v>15</v>
      </c>
      <c r="E64" s="2" t="s">
        <v>90</v>
      </c>
      <c r="F64" s="3">
        <v>836.17600000000004</v>
      </c>
      <c r="G64" s="5">
        <v>1520.32</v>
      </c>
    </row>
    <row r="65" spans="1:7" x14ac:dyDescent="0.3">
      <c r="A65" s="15">
        <v>38695</v>
      </c>
      <c r="B65" s="2" t="s">
        <v>7</v>
      </c>
      <c r="C65" s="2" t="s">
        <v>79</v>
      </c>
      <c r="D65" s="2" t="s">
        <v>20</v>
      </c>
      <c r="E65" s="2" t="s">
        <v>91</v>
      </c>
      <c r="F65" s="3">
        <v>1479.2355</v>
      </c>
      <c r="G65" s="5">
        <v>3287.19</v>
      </c>
    </row>
    <row r="66" spans="1:7" x14ac:dyDescent="0.3">
      <c r="A66" s="15">
        <v>38627</v>
      </c>
      <c r="B66" s="2" t="s">
        <v>14</v>
      </c>
      <c r="C66" s="2" t="s">
        <v>79</v>
      </c>
      <c r="D66" s="2" t="s">
        <v>24</v>
      </c>
      <c r="E66" s="2" t="s">
        <v>92</v>
      </c>
      <c r="F66" s="3">
        <v>167.9623</v>
      </c>
      <c r="G66" s="5">
        <v>390.61</v>
      </c>
    </row>
    <row r="67" spans="1:7" x14ac:dyDescent="0.3">
      <c r="A67" s="15">
        <v>38341</v>
      </c>
      <c r="B67" s="2" t="s">
        <v>35</v>
      </c>
      <c r="C67" s="2" t="s">
        <v>79</v>
      </c>
      <c r="D67" s="2" t="s">
        <v>42</v>
      </c>
      <c r="E67" s="2" t="s">
        <v>93</v>
      </c>
      <c r="F67" s="3">
        <v>5876.5946999999996</v>
      </c>
      <c r="G67" s="5">
        <v>9960.33</v>
      </c>
    </row>
    <row r="68" spans="1:7" x14ac:dyDescent="0.3">
      <c r="A68" s="15">
        <v>38473</v>
      </c>
      <c r="B68" s="2" t="s">
        <v>35</v>
      </c>
      <c r="C68" s="2" t="s">
        <v>79</v>
      </c>
      <c r="D68" s="2" t="s">
        <v>22</v>
      </c>
      <c r="E68" s="2" t="s">
        <v>94</v>
      </c>
      <c r="F68" s="3">
        <v>6820.56</v>
      </c>
      <c r="G68" s="5">
        <v>9094.08</v>
      </c>
    </row>
    <row r="69" spans="1:7" x14ac:dyDescent="0.3">
      <c r="A69" s="15">
        <v>38677</v>
      </c>
      <c r="B69" s="2" t="s">
        <v>26</v>
      </c>
      <c r="C69" s="2" t="s">
        <v>79</v>
      </c>
      <c r="D69" s="2" t="s">
        <v>28</v>
      </c>
      <c r="E69" s="2" t="s">
        <v>95</v>
      </c>
      <c r="F69" s="3">
        <v>1768.9535999999998</v>
      </c>
      <c r="G69" s="5">
        <v>3049.92</v>
      </c>
    </row>
    <row r="70" spans="1:7" x14ac:dyDescent="0.3">
      <c r="A70" s="15">
        <v>38611</v>
      </c>
      <c r="B70" s="2" t="s">
        <v>26</v>
      </c>
      <c r="C70" s="2" t="s">
        <v>79</v>
      </c>
      <c r="D70" s="2" t="s">
        <v>9</v>
      </c>
      <c r="E70" s="2" t="s">
        <v>96</v>
      </c>
      <c r="F70" s="3">
        <v>1805.7295000000001</v>
      </c>
      <c r="G70" s="5">
        <v>4880.3500000000004</v>
      </c>
    </row>
    <row r="71" spans="1:7" x14ac:dyDescent="0.3">
      <c r="A71" s="15">
        <v>38638</v>
      </c>
      <c r="B71" s="2" t="s">
        <v>26</v>
      </c>
      <c r="C71" s="2" t="s">
        <v>79</v>
      </c>
      <c r="D71" s="2" t="s">
        <v>67</v>
      </c>
      <c r="E71" s="2" t="s">
        <v>97</v>
      </c>
      <c r="F71" s="3">
        <v>18.072799999999997</v>
      </c>
      <c r="G71" s="5">
        <v>31.16</v>
      </c>
    </row>
    <row r="72" spans="1:7" x14ac:dyDescent="0.3">
      <c r="A72" s="15">
        <v>38361</v>
      </c>
      <c r="B72" s="2" t="s">
        <v>11</v>
      </c>
      <c r="C72" s="2" t="s">
        <v>79</v>
      </c>
      <c r="D72" s="2" t="s">
        <v>32</v>
      </c>
      <c r="E72" s="2" t="s">
        <v>98</v>
      </c>
      <c r="F72" s="3">
        <v>3330.0135</v>
      </c>
      <c r="G72" s="5">
        <v>7400.03</v>
      </c>
    </row>
    <row r="73" spans="1:7" x14ac:dyDescent="0.3">
      <c r="A73" s="15">
        <v>38699</v>
      </c>
      <c r="B73" s="2" t="s">
        <v>35</v>
      </c>
      <c r="C73" s="2" t="s">
        <v>79</v>
      </c>
      <c r="D73" s="2" t="s">
        <v>9</v>
      </c>
      <c r="E73" s="2" t="s">
        <v>99</v>
      </c>
      <c r="F73" s="3">
        <v>1191.2445999999998</v>
      </c>
      <c r="G73" s="5">
        <v>2053.87</v>
      </c>
    </row>
    <row r="74" spans="1:7" x14ac:dyDescent="0.3">
      <c r="A74" s="15">
        <v>38320</v>
      </c>
      <c r="B74" s="2" t="s">
        <v>26</v>
      </c>
      <c r="C74" s="2" t="s">
        <v>79</v>
      </c>
      <c r="D74" s="2" t="s">
        <v>49</v>
      </c>
      <c r="E74" s="2" t="s">
        <v>100</v>
      </c>
      <c r="F74" s="3">
        <v>2674.6056999999996</v>
      </c>
      <c r="G74" s="5">
        <v>4533.2299999999996</v>
      </c>
    </row>
    <row r="75" spans="1:7" x14ac:dyDescent="0.3">
      <c r="A75" s="15">
        <v>38254</v>
      </c>
      <c r="B75" s="2" t="s">
        <v>14</v>
      </c>
      <c r="C75" s="2" t="s">
        <v>79</v>
      </c>
      <c r="D75" s="2" t="s">
        <v>22</v>
      </c>
      <c r="E75" s="2" t="s">
        <v>101</v>
      </c>
      <c r="F75" s="3">
        <v>2982.5345000000002</v>
      </c>
      <c r="G75" s="5">
        <v>5422.79</v>
      </c>
    </row>
    <row r="76" spans="1:7" x14ac:dyDescent="0.3">
      <c r="A76" s="15">
        <v>38429</v>
      </c>
      <c r="B76" s="2" t="s">
        <v>26</v>
      </c>
      <c r="C76" s="2" t="s">
        <v>79</v>
      </c>
      <c r="D76" s="2" t="s">
        <v>42</v>
      </c>
      <c r="E76" s="2" t="s">
        <v>102</v>
      </c>
      <c r="F76" s="3">
        <v>249.38320000000002</v>
      </c>
      <c r="G76" s="5">
        <v>366.74</v>
      </c>
    </row>
    <row r="77" spans="1:7" x14ac:dyDescent="0.3">
      <c r="A77" s="15">
        <v>38570</v>
      </c>
      <c r="B77" s="2" t="s">
        <v>7</v>
      </c>
      <c r="C77" s="2" t="s">
        <v>79</v>
      </c>
      <c r="D77" s="2" t="s">
        <v>9</v>
      </c>
      <c r="E77" s="2" t="s">
        <v>103</v>
      </c>
      <c r="F77" s="3">
        <v>607.64859999999999</v>
      </c>
      <c r="G77" s="5">
        <v>1047.67</v>
      </c>
    </row>
    <row r="78" spans="1:7" x14ac:dyDescent="0.3">
      <c r="A78" s="15">
        <v>38868</v>
      </c>
      <c r="B78" s="2" t="s">
        <v>7</v>
      </c>
      <c r="C78" s="2" t="s">
        <v>79</v>
      </c>
      <c r="D78" s="2" t="s">
        <v>24</v>
      </c>
      <c r="E78" s="2" t="s">
        <v>104</v>
      </c>
      <c r="F78" s="3">
        <v>4494.4470000000001</v>
      </c>
      <c r="G78" s="5">
        <v>9987.66</v>
      </c>
    </row>
    <row r="79" spans="1:7" x14ac:dyDescent="0.3">
      <c r="A79" s="15">
        <v>38706</v>
      </c>
      <c r="B79" s="2" t="s">
        <v>7</v>
      </c>
      <c r="C79" s="2" t="s">
        <v>79</v>
      </c>
      <c r="D79" s="2" t="s">
        <v>67</v>
      </c>
      <c r="E79" s="2" t="s">
        <v>105</v>
      </c>
      <c r="F79" s="3">
        <v>2212.8230000000003</v>
      </c>
      <c r="G79" s="5">
        <v>5146.1000000000004</v>
      </c>
    </row>
    <row r="80" spans="1:7" x14ac:dyDescent="0.3">
      <c r="A80" s="15">
        <v>38391</v>
      </c>
      <c r="B80" s="2" t="s">
        <v>14</v>
      </c>
      <c r="C80" s="2" t="s">
        <v>79</v>
      </c>
      <c r="D80" s="2" t="s">
        <v>28</v>
      </c>
      <c r="E80" s="2" t="s">
        <v>106</v>
      </c>
      <c r="F80" s="3">
        <v>1936.7624999999998</v>
      </c>
      <c r="G80" s="5">
        <v>2582.35</v>
      </c>
    </row>
    <row r="81" spans="1:7" x14ac:dyDescent="0.3">
      <c r="A81" s="15">
        <v>38854</v>
      </c>
      <c r="B81" s="2" t="s">
        <v>7</v>
      </c>
      <c r="C81" s="2" t="s">
        <v>79</v>
      </c>
      <c r="D81" s="2" t="s">
        <v>42</v>
      </c>
      <c r="E81" s="2" t="s">
        <v>107</v>
      </c>
      <c r="F81" s="3">
        <v>2764.3959999999997</v>
      </c>
      <c r="G81" s="5">
        <v>4766.2</v>
      </c>
    </row>
    <row r="82" spans="1:7" x14ac:dyDescent="0.3">
      <c r="A82" s="15">
        <v>38161</v>
      </c>
      <c r="B82" s="2" t="s">
        <v>35</v>
      </c>
      <c r="C82" s="2" t="s">
        <v>79</v>
      </c>
      <c r="D82" s="2" t="s">
        <v>28</v>
      </c>
      <c r="E82" s="2" t="s">
        <v>108</v>
      </c>
      <c r="F82" s="3">
        <v>1707.8126999999999</v>
      </c>
      <c r="G82" s="5">
        <v>4615.71</v>
      </c>
    </row>
    <row r="83" spans="1:7" x14ac:dyDescent="0.3">
      <c r="A83" s="15">
        <v>38399</v>
      </c>
      <c r="B83" s="2" t="s">
        <v>35</v>
      </c>
      <c r="C83" s="2" t="s">
        <v>79</v>
      </c>
      <c r="D83" s="2" t="s">
        <v>49</v>
      </c>
      <c r="E83" s="2" t="s">
        <v>109</v>
      </c>
      <c r="F83" s="3">
        <v>4271.12</v>
      </c>
      <c r="G83" s="5">
        <v>7364</v>
      </c>
    </row>
    <row r="84" spans="1:7" x14ac:dyDescent="0.3">
      <c r="A84" s="15">
        <v>38234</v>
      </c>
      <c r="B84" s="2" t="s">
        <v>14</v>
      </c>
      <c r="C84" s="2" t="s">
        <v>79</v>
      </c>
      <c r="D84" s="2" t="s">
        <v>12</v>
      </c>
      <c r="E84" s="2" t="s">
        <v>110</v>
      </c>
      <c r="F84" s="3">
        <v>5988.93</v>
      </c>
      <c r="G84" s="5">
        <v>7985.24</v>
      </c>
    </row>
    <row r="85" spans="1:7" x14ac:dyDescent="0.3">
      <c r="A85" s="15">
        <v>38620</v>
      </c>
      <c r="B85" s="2" t="s">
        <v>35</v>
      </c>
      <c r="C85" s="2" t="s">
        <v>79</v>
      </c>
      <c r="D85" s="2" t="s">
        <v>32</v>
      </c>
      <c r="E85" s="2" t="s">
        <v>111</v>
      </c>
      <c r="F85" s="3">
        <v>1503.7125000000001</v>
      </c>
      <c r="G85" s="5">
        <v>2004.95</v>
      </c>
    </row>
    <row r="86" spans="1:7" x14ac:dyDescent="0.3">
      <c r="A86" s="15">
        <v>38346</v>
      </c>
      <c r="B86" s="2" t="s">
        <v>14</v>
      </c>
      <c r="C86" s="2" t="s">
        <v>79</v>
      </c>
      <c r="D86" s="2" t="s">
        <v>12</v>
      </c>
      <c r="E86" s="2" t="s">
        <v>112</v>
      </c>
      <c r="F86" s="3">
        <v>3664.6785</v>
      </c>
      <c r="G86" s="5">
        <v>8143.73</v>
      </c>
    </row>
    <row r="87" spans="1:7" x14ac:dyDescent="0.3">
      <c r="A87" s="15">
        <v>38260</v>
      </c>
      <c r="B87" s="2" t="s">
        <v>14</v>
      </c>
      <c r="C87" s="2" t="s">
        <v>79</v>
      </c>
      <c r="D87" s="2" t="s">
        <v>36</v>
      </c>
      <c r="E87" s="2" t="s">
        <v>113</v>
      </c>
      <c r="F87" s="3">
        <v>500.88749999999999</v>
      </c>
      <c r="G87" s="5">
        <v>1353.75</v>
      </c>
    </row>
    <row r="88" spans="1:7" x14ac:dyDescent="0.3">
      <c r="A88" s="15">
        <v>38875</v>
      </c>
      <c r="B88" s="2" t="s">
        <v>14</v>
      </c>
      <c r="C88" s="2" t="s">
        <v>79</v>
      </c>
      <c r="D88" s="2" t="s">
        <v>9</v>
      </c>
      <c r="E88" s="2" t="s">
        <v>114</v>
      </c>
      <c r="F88" s="3">
        <v>5395.1260000000002</v>
      </c>
      <c r="G88" s="5">
        <v>9809.32</v>
      </c>
    </row>
    <row r="89" spans="1:7" x14ac:dyDescent="0.3">
      <c r="A89" s="15">
        <v>38454</v>
      </c>
      <c r="B89" s="2" t="s">
        <v>7</v>
      </c>
      <c r="C89" s="2" t="s">
        <v>79</v>
      </c>
      <c r="D89" s="2" t="s">
        <v>18</v>
      </c>
      <c r="E89" s="2" t="s">
        <v>115</v>
      </c>
      <c r="F89" s="3">
        <v>4296.4137999999994</v>
      </c>
      <c r="G89" s="5">
        <v>7407.61</v>
      </c>
    </row>
    <row r="90" spans="1:7" x14ac:dyDescent="0.3">
      <c r="A90" s="15">
        <v>38545</v>
      </c>
      <c r="B90" s="2" t="s">
        <v>7</v>
      </c>
      <c r="C90" s="2" t="s">
        <v>79</v>
      </c>
      <c r="D90" s="2" t="s">
        <v>32</v>
      </c>
      <c r="E90" s="2" t="s">
        <v>116</v>
      </c>
      <c r="F90" s="3">
        <v>2880.9</v>
      </c>
      <c r="G90" s="5">
        <v>3273.75</v>
      </c>
    </row>
    <row r="91" spans="1:7" x14ac:dyDescent="0.3">
      <c r="A91" s="15">
        <v>38574</v>
      </c>
      <c r="B91" s="2" t="s">
        <v>7</v>
      </c>
      <c r="C91" s="2" t="s">
        <v>79</v>
      </c>
      <c r="D91" s="2" t="s">
        <v>32</v>
      </c>
      <c r="E91" s="2" t="s">
        <v>117</v>
      </c>
      <c r="F91" s="3">
        <v>526.07939999999996</v>
      </c>
      <c r="G91" s="5">
        <v>891.66</v>
      </c>
    </row>
    <row r="92" spans="1:7" x14ac:dyDescent="0.3">
      <c r="A92" s="15">
        <v>38364</v>
      </c>
      <c r="B92" s="2" t="s">
        <v>14</v>
      </c>
      <c r="C92" s="2" t="s">
        <v>79</v>
      </c>
      <c r="D92" s="2" t="s">
        <v>42</v>
      </c>
      <c r="E92" s="2" t="s">
        <v>118</v>
      </c>
      <c r="F92" s="3">
        <v>6619.97</v>
      </c>
      <c r="G92" s="5">
        <v>9735.25</v>
      </c>
    </row>
    <row r="93" spans="1:7" x14ac:dyDescent="0.3">
      <c r="A93" s="15">
        <v>38884</v>
      </c>
      <c r="B93" s="2" t="s">
        <v>7</v>
      </c>
      <c r="C93" s="2" t="s">
        <v>79</v>
      </c>
      <c r="D93" s="2" t="s">
        <v>28</v>
      </c>
      <c r="E93" s="2" t="s">
        <v>119</v>
      </c>
      <c r="F93" s="3">
        <v>1835.8971999999999</v>
      </c>
      <c r="G93" s="5">
        <v>3165.34</v>
      </c>
    </row>
    <row r="94" spans="1:7" x14ac:dyDescent="0.3">
      <c r="A94" s="15">
        <v>38811</v>
      </c>
      <c r="B94" s="2" t="s">
        <v>7</v>
      </c>
      <c r="C94" s="2" t="s">
        <v>79</v>
      </c>
      <c r="D94" s="2" t="s">
        <v>9</v>
      </c>
      <c r="E94" s="2" t="s">
        <v>120</v>
      </c>
      <c r="F94" s="3">
        <v>1070.9503</v>
      </c>
      <c r="G94" s="5">
        <v>1815.17</v>
      </c>
    </row>
    <row r="95" spans="1:7" x14ac:dyDescent="0.3">
      <c r="A95" s="15">
        <v>38389</v>
      </c>
      <c r="B95" s="2" t="s">
        <v>11</v>
      </c>
      <c r="C95" s="2" t="s">
        <v>79</v>
      </c>
      <c r="D95" s="2" t="s">
        <v>49</v>
      </c>
      <c r="E95" s="2" t="s">
        <v>121</v>
      </c>
      <c r="F95" s="3">
        <v>2084.6947</v>
      </c>
      <c r="G95" s="5">
        <v>5634.31</v>
      </c>
    </row>
    <row r="96" spans="1:7" x14ac:dyDescent="0.3">
      <c r="A96" s="15">
        <v>38202</v>
      </c>
      <c r="B96" s="2" t="s">
        <v>11</v>
      </c>
      <c r="C96" s="2" t="s">
        <v>122</v>
      </c>
      <c r="D96" s="2" t="s">
        <v>24</v>
      </c>
      <c r="E96" s="2" t="s">
        <v>123</v>
      </c>
      <c r="F96" s="3">
        <v>1281.1804999999999</v>
      </c>
      <c r="G96" s="5">
        <v>3462.65</v>
      </c>
    </row>
    <row r="97" spans="1:7" x14ac:dyDescent="0.3">
      <c r="A97" s="15">
        <v>38510</v>
      </c>
      <c r="B97" s="2" t="s">
        <v>7</v>
      </c>
      <c r="C97" s="2" t="s">
        <v>122</v>
      </c>
      <c r="D97" s="2" t="s">
        <v>67</v>
      </c>
      <c r="E97" s="2" t="s">
        <v>124</v>
      </c>
      <c r="F97" s="3">
        <v>3387.0825000000004</v>
      </c>
      <c r="G97" s="5">
        <v>7526.85</v>
      </c>
    </row>
    <row r="98" spans="1:7" x14ac:dyDescent="0.3">
      <c r="A98" s="15">
        <v>38208</v>
      </c>
      <c r="B98" s="2" t="s">
        <v>14</v>
      </c>
      <c r="C98" s="2" t="s">
        <v>122</v>
      </c>
      <c r="D98" s="2" t="s">
        <v>15</v>
      </c>
      <c r="E98" s="2" t="s">
        <v>125</v>
      </c>
      <c r="F98" s="3">
        <v>1370.5505000000001</v>
      </c>
      <c r="G98" s="5">
        <v>2491.91</v>
      </c>
    </row>
    <row r="99" spans="1:7" x14ac:dyDescent="0.3">
      <c r="A99" s="15">
        <v>38645</v>
      </c>
      <c r="B99" s="2" t="s">
        <v>35</v>
      </c>
      <c r="C99" s="2" t="s">
        <v>122</v>
      </c>
      <c r="D99" s="2" t="s">
        <v>32</v>
      </c>
      <c r="E99" s="2" t="s">
        <v>126</v>
      </c>
      <c r="F99" s="3">
        <v>612.12599999999998</v>
      </c>
      <c r="G99" s="5">
        <v>1360.28</v>
      </c>
    </row>
    <row r="100" spans="1:7" x14ac:dyDescent="0.3">
      <c r="A100" s="15">
        <v>38610</v>
      </c>
      <c r="B100" s="2" t="s">
        <v>7</v>
      </c>
      <c r="C100" s="2" t="s">
        <v>122</v>
      </c>
      <c r="D100" s="2" t="s">
        <v>9</v>
      </c>
      <c r="E100" s="2" t="s">
        <v>127</v>
      </c>
      <c r="F100" s="3">
        <v>3251.3624999999997</v>
      </c>
      <c r="G100" s="5">
        <v>4335.1499999999996</v>
      </c>
    </row>
    <row r="101" spans="1:7" x14ac:dyDescent="0.3">
      <c r="A101" s="15">
        <v>38449</v>
      </c>
      <c r="B101" s="2" t="s">
        <v>11</v>
      </c>
      <c r="C101" s="2" t="s">
        <v>122</v>
      </c>
      <c r="D101" s="2" t="s">
        <v>67</v>
      </c>
      <c r="E101" s="2" t="s">
        <v>128</v>
      </c>
      <c r="F101" s="3">
        <v>4155.9016000000001</v>
      </c>
      <c r="G101" s="5">
        <v>6111.62</v>
      </c>
    </row>
    <row r="102" spans="1:7" x14ac:dyDescent="0.3">
      <c r="A102" s="15">
        <v>38698</v>
      </c>
      <c r="B102" s="2" t="s">
        <v>7</v>
      </c>
      <c r="C102" s="2" t="s">
        <v>122</v>
      </c>
      <c r="D102" s="2" t="s">
        <v>42</v>
      </c>
      <c r="E102" s="2" t="s">
        <v>129</v>
      </c>
      <c r="F102" s="3">
        <v>92.275999999999996</v>
      </c>
      <c r="G102" s="5">
        <v>135.69999999999999</v>
      </c>
    </row>
    <row r="103" spans="1:7" x14ac:dyDescent="0.3">
      <c r="A103" s="15">
        <v>38332</v>
      </c>
      <c r="B103" s="2" t="s">
        <v>11</v>
      </c>
      <c r="C103" s="2" t="s">
        <v>122</v>
      </c>
      <c r="D103" s="2" t="s">
        <v>18</v>
      </c>
      <c r="E103" s="2" t="s">
        <v>130</v>
      </c>
      <c r="F103" s="3">
        <v>3413.6274000000003</v>
      </c>
      <c r="G103" s="5">
        <v>9226.02</v>
      </c>
    </row>
    <row r="104" spans="1:7" x14ac:dyDescent="0.3">
      <c r="A104" s="15">
        <v>38621</v>
      </c>
      <c r="B104" s="2" t="s">
        <v>7</v>
      </c>
      <c r="C104" s="2" t="s">
        <v>122</v>
      </c>
      <c r="D104" s="2" t="s">
        <v>49</v>
      </c>
      <c r="E104" s="2" t="s">
        <v>131</v>
      </c>
      <c r="F104" s="3">
        <v>1731.3522</v>
      </c>
      <c r="G104" s="5">
        <v>2985.09</v>
      </c>
    </row>
    <row r="105" spans="1:7" x14ac:dyDescent="0.3">
      <c r="A105" s="15">
        <v>38200</v>
      </c>
      <c r="B105" s="2" t="s">
        <v>7</v>
      </c>
      <c r="C105" s="2" t="s">
        <v>122</v>
      </c>
      <c r="D105" s="2" t="s">
        <v>12</v>
      </c>
      <c r="E105" s="2" t="s">
        <v>132</v>
      </c>
      <c r="F105" s="3">
        <v>4595.2060000000001</v>
      </c>
      <c r="G105" s="5">
        <v>8354.92</v>
      </c>
    </row>
    <row r="106" spans="1:7" x14ac:dyDescent="0.3">
      <c r="A106" s="15">
        <v>38665</v>
      </c>
      <c r="B106" s="2" t="s">
        <v>7</v>
      </c>
      <c r="C106" s="2" t="s">
        <v>122</v>
      </c>
      <c r="D106" s="2" t="s">
        <v>28</v>
      </c>
      <c r="E106" s="2" t="s">
        <v>133</v>
      </c>
      <c r="F106" s="3">
        <v>203.685</v>
      </c>
      <c r="G106" s="5">
        <v>271.58</v>
      </c>
    </row>
    <row r="107" spans="1:7" x14ac:dyDescent="0.3">
      <c r="A107" s="15">
        <v>38373</v>
      </c>
      <c r="B107" s="2" t="s">
        <v>14</v>
      </c>
      <c r="C107" s="2" t="s">
        <v>122</v>
      </c>
      <c r="D107" s="2" t="s">
        <v>22</v>
      </c>
      <c r="E107" s="2" t="s">
        <v>134</v>
      </c>
      <c r="F107" s="3">
        <v>8615.6224000000002</v>
      </c>
      <c r="G107" s="5">
        <v>9790.48</v>
      </c>
    </row>
    <row r="108" spans="1:7" x14ac:dyDescent="0.3">
      <c r="A108" s="15">
        <v>38867</v>
      </c>
      <c r="B108" s="2" t="s">
        <v>26</v>
      </c>
      <c r="C108" s="2" t="s">
        <v>122</v>
      </c>
      <c r="D108" s="2" t="s">
        <v>32</v>
      </c>
      <c r="E108" s="2" t="s">
        <v>135</v>
      </c>
      <c r="F108" s="3">
        <v>1117.5012999999999</v>
      </c>
      <c r="G108" s="5">
        <v>1894.07</v>
      </c>
    </row>
    <row r="109" spans="1:7" x14ac:dyDescent="0.3">
      <c r="A109" s="15">
        <v>38676</v>
      </c>
      <c r="B109" s="2" t="s">
        <v>7</v>
      </c>
      <c r="C109" s="2" t="s">
        <v>122</v>
      </c>
      <c r="D109" s="2" t="s">
        <v>49</v>
      </c>
      <c r="E109" s="2" t="s">
        <v>136</v>
      </c>
      <c r="F109" s="3">
        <v>1950.3045000000002</v>
      </c>
      <c r="G109" s="5">
        <v>4334.01</v>
      </c>
    </row>
    <row r="110" spans="1:7" x14ac:dyDescent="0.3">
      <c r="A110" s="15">
        <v>38216</v>
      </c>
      <c r="B110" s="2" t="s">
        <v>14</v>
      </c>
      <c r="C110" s="2" t="s">
        <v>122</v>
      </c>
      <c r="D110" s="2" t="s">
        <v>18</v>
      </c>
      <c r="E110" s="2" t="s">
        <v>137</v>
      </c>
      <c r="F110" s="3">
        <v>3418.5360000000005</v>
      </c>
      <c r="G110" s="5">
        <v>6215.52</v>
      </c>
    </row>
    <row r="111" spans="1:7" x14ac:dyDescent="0.3">
      <c r="A111" s="15">
        <v>38467</v>
      </c>
      <c r="B111" s="2" t="s">
        <v>11</v>
      </c>
      <c r="C111" s="2" t="s">
        <v>122</v>
      </c>
      <c r="D111" s="2" t="s">
        <v>22</v>
      </c>
      <c r="E111" s="2" t="s">
        <v>138</v>
      </c>
      <c r="F111" s="3">
        <v>4662.3044</v>
      </c>
      <c r="G111" s="5">
        <v>6856.33</v>
      </c>
    </row>
    <row r="112" spans="1:7" x14ac:dyDescent="0.3">
      <c r="A112" s="15">
        <v>38504</v>
      </c>
      <c r="B112" s="2" t="s">
        <v>26</v>
      </c>
      <c r="C112" s="2" t="s">
        <v>122</v>
      </c>
      <c r="D112" s="2" t="s">
        <v>42</v>
      </c>
      <c r="E112" s="2" t="s">
        <v>139</v>
      </c>
      <c r="F112" s="3">
        <v>1205.9256</v>
      </c>
      <c r="G112" s="5">
        <v>1773.42</v>
      </c>
    </row>
    <row r="113" spans="1:7" x14ac:dyDescent="0.3">
      <c r="A113" s="15">
        <v>38777</v>
      </c>
      <c r="B113" s="2" t="s">
        <v>14</v>
      </c>
      <c r="C113" s="2" t="s">
        <v>122</v>
      </c>
      <c r="D113" s="2" t="s">
        <v>22</v>
      </c>
      <c r="E113" s="2" t="s">
        <v>140</v>
      </c>
      <c r="F113" s="3">
        <v>3185.7074000000002</v>
      </c>
      <c r="G113" s="5">
        <v>8610.02</v>
      </c>
    </row>
    <row r="114" spans="1:7" x14ac:dyDescent="0.3">
      <c r="A114" s="15">
        <v>38254</v>
      </c>
      <c r="B114" s="2" t="s">
        <v>26</v>
      </c>
      <c r="C114" s="2" t="s">
        <v>122</v>
      </c>
      <c r="D114" s="2" t="s">
        <v>12</v>
      </c>
      <c r="E114" s="2" t="s">
        <v>141</v>
      </c>
      <c r="F114" s="3">
        <v>1267.3980000000001</v>
      </c>
      <c r="G114" s="5">
        <v>2304.36</v>
      </c>
    </row>
    <row r="115" spans="1:7" x14ac:dyDescent="0.3">
      <c r="A115" s="15">
        <v>38718</v>
      </c>
      <c r="B115" s="2" t="s">
        <v>26</v>
      </c>
      <c r="C115" s="2" t="s">
        <v>122</v>
      </c>
      <c r="D115" s="2" t="s">
        <v>28</v>
      </c>
      <c r="E115" s="2" t="s">
        <v>142</v>
      </c>
      <c r="F115" s="3">
        <v>4341.1787000000004</v>
      </c>
      <c r="G115" s="5">
        <v>7357.93</v>
      </c>
    </row>
    <row r="116" spans="1:7" x14ac:dyDescent="0.3">
      <c r="A116" s="15">
        <v>38446</v>
      </c>
      <c r="B116" s="2" t="s">
        <v>14</v>
      </c>
      <c r="C116" s="2" t="s">
        <v>122</v>
      </c>
      <c r="D116" s="2" t="s">
        <v>67</v>
      </c>
      <c r="E116" s="2" t="s">
        <v>143</v>
      </c>
      <c r="F116" s="3">
        <v>1454.9974999999999</v>
      </c>
      <c r="G116" s="5">
        <v>2645.45</v>
      </c>
    </row>
    <row r="117" spans="1:7" x14ac:dyDescent="0.3">
      <c r="A117" s="15">
        <v>38632</v>
      </c>
      <c r="B117" s="2" t="s">
        <v>35</v>
      </c>
      <c r="C117" s="2" t="s">
        <v>122</v>
      </c>
      <c r="D117" s="2" t="s">
        <v>20</v>
      </c>
      <c r="E117" s="2" t="s">
        <v>144</v>
      </c>
      <c r="F117" s="3">
        <v>3641.6343999999999</v>
      </c>
      <c r="G117" s="5">
        <v>6278.68</v>
      </c>
    </row>
    <row r="118" spans="1:7" x14ac:dyDescent="0.3">
      <c r="A118" s="15">
        <v>38462</v>
      </c>
      <c r="B118" s="2" t="s">
        <v>7</v>
      </c>
      <c r="C118" s="2" t="s">
        <v>122</v>
      </c>
      <c r="D118" s="2" t="s">
        <v>24</v>
      </c>
      <c r="E118" s="2" t="s">
        <v>145</v>
      </c>
      <c r="F118" s="3">
        <v>640.66329999999994</v>
      </c>
      <c r="G118" s="5">
        <v>1085.8699999999999</v>
      </c>
    </row>
    <row r="119" spans="1:7" x14ac:dyDescent="0.3">
      <c r="A119" s="15">
        <v>38297</v>
      </c>
      <c r="B119" s="2" t="s">
        <v>7</v>
      </c>
      <c r="C119" s="2" t="s">
        <v>122</v>
      </c>
      <c r="D119" s="2" t="s">
        <v>9</v>
      </c>
      <c r="E119" s="2" t="s">
        <v>146</v>
      </c>
      <c r="F119" s="3">
        <v>563.5630000000001</v>
      </c>
      <c r="G119" s="5">
        <v>1024.6600000000001</v>
      </c>
    </row>
    <row r="120" spans="1:7" x14ac:dyDescent="0.3">
      <c r="A120" s="15">
        <v>38597</v>
      </c>
      <c r="B120" s="2" t="s">
        <v>7</v>
      </c>
      <c r="C120" s="2" t="s">
        <v>122</v>
      </c>
      <c r="D120" s="2" t="s">
        <v>12</v>
      </c>
      <c r="E120" s="2" t="s">
        <v>147</v>
      </c>
      <c r="F120" s="3">
        <v>4357.2449999999999</v>
      </c>
      <c r="G120" s="5">
        <v>5809.66</v>
      </c>
    </row>
    <row r="121" spans="1:7" x14ac:dyDescent="0.3">
      <c r="A121" s="15">
        <v>38722</v>
      </c>
      <c r="B121" s="2" t="s">
        <v>7</v>
      </c>
      <c r="C121" s="2" t="s">
        <v>122</v>
      </c>
      <c r="D121" s="2" t="s">
        <v>12</v>
      </c>
      <c r="E121" s="2" t="s">
        <v>148</v>
      </c>
      <c r="F121" s="3">
        <v>241.6575</v>
      </c>
      <c r="G121" s="5">
        <v>322.20999999999998</v>
      </c>
    </row>
    <row r="122" spans="1:7" x14ac:dyDescent="0.3">
      <c r="A122" s="15">
        <v>38276</v>
      </c>
      <c r="B122" s="2" t="s">
        <v>14</v>
      </c>
      <c r="C122" s="2" t="s">
        <v>122</v>
      </c>
      <c r="D122" s="2" t="s">
        <v>42</v>
      </c>
      <c r="E122" s="2" t="s">
        <v>149</v>
      </c>
      <c r="F122" s="3">
        <v>4250.1646000000001</v>
      </c>
      <c r="G122" s="5">
        <v>7327.87</v>
      </c>
    </row>
    <row r="123" spans="1:7" x14ac:dyDescent="0.3">
      <c r="A123" s="15">
        <v>38348</v>
      </c>
      <c r="B123" s="2" t="s">
        <v>14</v>
      </c>
      <c r="C123" s="2" t="s">
        <v>122</v>
      </c>
      <c r="D123" s="2" t="s">
        <v>42</v>
      </c>
      <c r="E123" s="2" t="s">
        <v>150</v>
      </c>
      <c r="F123" s="3">
        <v>3396.2484999999997</v>
      </c>
      <c r="G123" s="5">
        <v>9179.0499999999993</v>
      </c>
    </row>
    <row r="124" spans="1:7" x14ac:dyDescent="0.3">
      <c r="A124" s="15">
        <v>38442</v>
      </c>
      <c r="B124" s="2" t="s">
        <v>26</v>
      </c>
      <c r="C124" s="2" t="s">
        <v>122</v>
      </c>
      <c r="D124" s="2" t="s">
        <v>42</v>
      </c>
      <c r="E124" s="2" t="s">
        <v>151</v>
      </c>
      <c r="F124" s="3">
        <v>2944.1</v>
      </c>
      <c r="G124" s="5">
        <v>4990</v>
      </c>
    </row>
    <row r="125" spans="1:7" x14ac:dyDescent="0.3">
      <c r="A125" s="15">
        <v>38330</v>
      </c>
      <c r="B125" s="2" t="s">
        <v>35</v>
      </c>
      <c r="C125" s="2" t="s">
        <v>122</v>
      </c>
      <c r="D125" s="2" t="s">
        <v>18</v>
      </c>
      <c r="E125" s="2" t="s">
        <v>152</v>
      </c>
      <c r="F125" s="3">
        <v>2935.0364</v>
      </c>
      <c r="G125" s="5">
        <v>4316.2299999999996</v>
      </c>
    </row>
    <row r="126" spans="1:7" x14ac:dyDescent="0.3">
      <c r="A126" s="15">
        <v>38537</v>
      </c>
      <c r="B126" s="2" t="s">
        <v>7</v>
      </c>
      <c r="C126" s="2" t="s">
        <v>122</v>
      </c>
      <c r="D126" s="2" t="s">
        <v>42</v>
      </c>
      <c r="E126" s="2" t="s">
        <v>153</v>
      </c>
      <c r="F126" s="3">
        <v>3442.4258</v>
      </c>
      <c r="G126" s="5">
        <v>5834.62</v>
      </c>
    </row>
    <row r="127" spans="1:7" x14ac:dyDescent="0.3">
      <c r="A127" s="15">
        <v>38515</v>
      </c>
      <c r="B127" s="2" t="s">
        <v>35</v>
      </c>
      <c r="C127" s="2" t="s">
        <v>122</v>
      </c>
      <c r="D127" s="2" t="s">
        <v>36</v>
      </c>
      <c r="E127" s="2" t="s">
        <v>154</v>
      </c>
      <c r="F127" s="3">
        <v>3438.0891999999994</v>
      </c>
      <c r="G127" s="5">
        <v>5927.74</v>
      </c>
    </row>
    <row r="128" spans="1:7" x14ac:dyDescent="0.3">
      <c r="A128" s="15">
        <v>38477</v>
      </c>
      <c r="B128" s="2" t="s">
        <v>11</v>
      </c>
      <c r="C128" s="2" t="s">
        <v>122</v>
      </c>
      <c r="D128" s="2" t="s">
        <v>42</v>
      </c>
      <c r="E128" s="2" t="s">
        <v>155</v>
      </c>
      <c r="F128" s="3">
        <v>5754.9366999999993</v>
      </c>
      <c r="G128" s="5">
        <v>9754.1299999999992</v>
      </c>
    </row>
    <row r="129" spans="1:7" x14ac:dyDescent="0.3">
      <c r="A129" s="15">
        <v>38702</v>
      </c>
      <c r="B129" s="2" t="s">
        <v>14</v>
      </c>
      <c r="C129" s="2" t="s">
        <v>122</v>
      </c>
      <c r="D129" s="2" t="s">
        <v>32</v>
      </c>
      <c r="E129" s="2" t="s">
        <v>156</v>
      </c>
      <c r="F129" s="3">
        <v>3978.1851999999994</v>
      </c>
      <c r="G129" s="5">
        <v>6858.94</v>
      </c>
    </row>
    <row r="130" spans="1:7" x14ac:dyDescent="0.3">
      <c r="A130" s="15">
        <v>38415</v>
      </c>
      <c r="B130" s="2" t="s">
        <v>14</v>
      </c>
      <c r="C130" s="2" t="s">
        <v>122</v>
      </c>
      <c r="D130" s="2" t="s">
        <v>24</v>
      </c>
      <c r="E130" s="2" t="s">
        <v>157</v>
      </c>
      <c r="F130" s="3">
        <v>5245.7053000000005</v>
      </c>
      <c r="G130" s="5">
        <v>5610.38</v>
      </c>
    </row>
    <row r="131" spans="1:7" x14ac:dyDescent="0.3">
      <c r="A131" s="15">
        <v>38254</v>
      </c>
      <c r="B131" s="2" t="s">
        <v>11</v>
      </c>
      <c r="C131" s="2" t="s">
        <v>122</v>
      </c>
      <c r="D131" s="2" t="s">
        <v>15</v>
      </c>
      <c r="E131" s="2" t="s">
        <v>158</v>
      </c>
      <c r="F131" s="3">
        <v>6159.0388000000003</v>
      </c>
      <c r="G131" s="5">
        <v>9057.41</v>
      </c>
    </row>
    <row r="132" spans="1:7" x14ac:dyDescent="0.3">
      <c r="A132" s="15">
        <v>38777</v>
      </c>
      <c r="B132" s="2" t="s">
        <v>7</v>
      </c>
      <c r="C132" s="2" t="s">
        <v>159</v>
      </c>
      <c r="D132" s="2" t="s">
        <v>15</v>
      </c>
      <c r="E132" s="2" t="s">
        <v>160</v>
      </c>
      <c r="F132" s="3">
        <v>1885.7070000000001</v>
      </c>
      <c r="G132" s="5">
        <v>4190.46</v>
      </c>
    </row>
    <row r="133" spans="1:7" x14ac:dyDescent="0.3">
      <c r="A133" s="15">
        <v>38229</v>
      </c>
      <c r="B133" s="2" t="s">
        <v>14</v>
      </c>
      <c r="C133" s="2" t="s">
        <v>159</v>
      </c>
      <c r="D133" s="2" t="s">
        <v>36</v>
      </c>
      <c r="E133" s="2" t="s">
        <v>89</v>
      </c>
      <c r="F133" s="3">
        <v>3931.9823999999994</v>
      </c>
      <c r="G133" s="5">
        <v>6779.28</v>
      </c>
    </row>
    <row r="134" spans="1:7" x14ac:dyDescent="0.3">
      <c r="A134" s="15">
        <v>38386</v>
      </c>
      <c r="B134" s="2" t="s">
        <v>26</v>
      </c>
      <c r="C134" s="2" t="s">
        <v>159</v>
      </c>
      <c r="D134" s="2" t="s">
        <v>9</v>
      </c>
      <c r="E134" s="2" t="s">
        <v>161</v>
      </c>
      <c r="F134" s="3">
        <v>5162.8456000000006</v>
      </c>
      <c r="G134" s="5">
        <v>5521.76</v>
      </c>
    </row>
    <row r="135" spans="1:7" x14ac:dyDescent="0.3">
      <c r="A135" s="15">
        <v>38840</v>
      </c>
      <c r="B135" s="2" t="s">
        <v>7</v>
      </c>
      <c r="C135" s="2" t="s">
        <v>159</v>
      </c>
      <c r="D135" s="2" t="s">
        <v>28</v>
      </c>
      <c r="E135" s="2" t="s">
        <v>162</v>
      </c>
      <c r="F135" s="3">
        <v>2075.59</v>
      </c>
      <c r="G135" s="5">
        <v>3773.8</v>
      </c>
    </row>
    <row r="136" spans="1:7" x14ac:dyDescent="0.3">
      <c r="A136" s="15">
        <v>38790</v>
      </c>
      <c r="B136" s="2" t="s">
        <v>35</v>
      </c>
      <c r="C136" s="2" t="s">
        <v>159</v>
      </c>
      <c r="D136" s="2" t="s">
        <v>36</v>
      </c>
      <c r="E136" s="2" t="s">
        <v>163</v>
      </c>
      <c r="F136" s="3">
        <v>4846.16</v>
      </c>
      <c r="G136" s="5">
        <v>5507</v>
      </c>
    </row>
    <row r="137" spans="1:7" x14ac:dyDescent="0.3">
      <c r="A137" s="15">
        <v>38638</v>
      </c>
      <c r="B137" s="2" t="s">
        <v>35</v>
      </c>
      <c r="C137" s="2" t="s">
        <v>159</v>
      </c>
      <c r="D137" s="2" t="s">
        <v>67</v>
      </c>
      <c r="E137" s="2" t="s">
        <v>164</v>
      </c>
      <c r="F137" s="3">
        <v>2395.2467999999999</v>
      </c>
      <c r="G137" s="5">
        <v>6473.64</v>
      </c>
    </row>
    <row r="138" spans="1:7" x14ac:dyDescent="0.3">
      <c r="A138" s="15">
        <v>38726</v>
      </c>
      <c r="B138" s="2" t="s">
        <v>7</v>
      </c>
      <c r="C138" s="2" t="s">
        <v>159</v>
      </c>
      <c r="D138" s="2" t="s">
        <v>42</v>
      </c>
      <c r="E138" s="2" t="s">
        <v>165</v>
      </c>
      <c r="F138" s="3">
        <v>725.55250000000001</v>
      </c>
      <c r="G138" s="5">
        <v>1229.75</v>
      </c>
    </row>
    <row r="139" spans="1:7" x14ac:dyDescent="0.3">
      <c r="A139" s="15">
        <v>38583</v>
      </c>
      <c r="B139" s="2" t="s">
        <v>7</v>
      </c>
      <c r="C139" s="2" t="s">
        <v>159</v>
      </c>
      <c r="D139" s="2" t="s">
        <v>67</v>
      </c>
      <c r="E139" s="2" t="s">
        <v>166</v>
      </c>
      <c r="F139" s="3">
        <v>4217.7151999999996</v>
      </c>
      <c r="G139" s="5">
        <v>9808.64</v>
      </c>
    </row>
    <row r="140" spans="1:7" x14ac:dyDescent="0.3">
      <c r="A140" s="15">
        <v>38855</v>
      </c>
      <c r="B140" s="2" t="s">
        <v>7</v>
      </c>
      <c r="C140" s="2" t="s">
        <v>159</v>
      </c>
      <c r="D140" s="2" t="s">
        <v>49</v>
      </c>
      <c r="E140" s="2" t="s">
        <v>167</v>
      </c>
      <c r="F140" s="3">
        <v>4246.5736500000003</v>
      </c>
      <c r="G140" s="5">
        <v>4541.79</v>
      </c>
    </row>
    <row r="141" spans="1:7" x14ac:dyDescent="0.3">
      <c r="A141" s="15">
        <v>38784</v>
      </c>
      <c r="B141" s="2" t="s">
        <v>26</v>
      </c>
      <c r="C141" s="2" t="s">
        <v>159</v>
      </c>
      <c r="D141" s="2" t="s">
        <v>20</v>
      </c>
      <c r="E141" s="2" t="s">
        <v>168</v>
      </c>
      <c r="F141" s="3">
        <v>1701.144</v>
      </c>
      <c r="G141" s="5">
        <v>3780.32</v>
      </c>
    </row>
    <row r="142" spans="1:7" x14ac:dyDescent="0.3">
      <c r="A142" s="15">
        <v>38754</v>
      </c>
      <c r="B142" s="2" t="s">
        <v>11</v>
      </c>
      <c r="C142" s="2" t="s">
        <v>159</v>
      </c>
      <c r="D142" s="2" t="s">
        <v>18</v>
      </c>
      <c r="E142" s="2" t="s">
        <v>169</v>
      </c>
      <c r="F142" s="3">
        <v>1297.0133999999998</v>
      </c>
      <c r="G142" s="5">
        <v>2236.23</v>
      </c>
    </row>
    <row r="143" spans="1:7" x14ac:dyDescent="0.3">
      <c r="A143" s="15">
        <v>38381</v>
      </c>
      <c r="B143" s="2" t="s">
        <v>11</v>
      </c>
      <c r="C143" s="2" t="s">
        <v>159</v>
      </c>
      <c r="D143" s="2" t="s">
        <v>42</v>
      </c>
      <c r="E143" s="2" t="s">
        <v>170</v>
      </c>
      <c r="F143" s="3">
        <v>969.03510000000006</v>
      </c>
      <c r="G143" s="5">
        <v>2253.5700000000002</v>
      </c>
    </row>
    <row r="144" spans="1:7" x14ac:dyDescent="0.3">
      <c r="A144" s="15">
        <v>38417</v>
      </c>
      <c r="B144" s="2" t="s">
        <v>35</v>
      </c>
      <c r="C144" s="2" t="s">
        <v>159</v>
      </c>
      <c r="D144" s="2" t="s">
        <v>9</v>
      </c>
      <c r="E144" s="2" t="s">
        <v>171</v>
      </c>
      <c r="F144" s="3">
        <v>3154.7064</v>
      </c>
      <c r="G144" s="5">
        <v>5346.96</v>
      </c>
    </row>
    <row r="145" spans="1:7" x14ac:dyDescent="0.3">
      <c r="A145" s="15">
        <v>38850</v>
      </c>
      <c r="B145" s="2" t="s">
        <v>11</v>
      </c>
      <c r="C145" s="2" t="s">
        <v>159</v>
      </c>
      <c r="D145" s="2" t="s">
        <v>9</v>
      </c>
      <c r="E145" s="2" t="s">
        <v>172</v>
      </c>
      <c r="F145" s="3">
        <v>2666.1385999999998</v>
      </c>
      <c r="G145" s="5">
        <v>7205.78</v>
      </c>
    </row>
    <row r="146" spans="1:7" x14ac:dyDescent="0.3">
      <c r="A146" s="15">
        <v>38226</v>
      </c>
      <c r="B146" s="2" t="s">
        <v>26</v>
      </c>
      <c r="C146" s="2" t="s">
        <v>159</v>
      </c>
      <c r="D146" s="2" t="s">
        <v>15</v>
      </c>
      <c r="E146" s="2" t="s">
        <v>173</v>
      </c>
      <c r="F146" s="3">
        <v>4832.6850000000004</v>
      </c>
      <c r="G146" s="5">
        <v>8786.7000000000007</v>
      </c>
    </row>
    <row r="147" spans="1:7" x14ac:dyDescent="0.3">
      <c r="A147" s="15">
        <v>38313</v>
      </c>
      <c r="B147" s="2" t="s">
        <v>7</v>
      </c>
      <c r="C147" s="2" t="s">
        <v>159</v>
      </c>
      <c r="D147" s="2" t="s">
        <v>49</v>
      </c>
      <c r="E147" s="2" t="s">
        <v>174</v>
      </c>
      <c r="F147" s="3">
        <v>7012.7711500000005</v>
      </c>
      <c r="G147" s="5">
        <v>7500.29</v>
      </c>
    </row>
    <row r="148" spans="1:7" x14ac:dyDescent="0.3">
      <c r="A148" s="15">
        <v>38460</v>
      </c>
      <c r="B148" s="2" t="s">
        <v>26</v>
      </c>
      <c r="C148" s="2" t="s">
        <v>159</v>
      </c>
      <c r="D148" s="2" t="s">
        <v>22</v>
      </c>
      <c r="E148" s="2" t="s">
        <v>175</v>
      </c>
      <c r="F148" s="3">
        <v>45.006500000000003</v>
      </c>
      <c r="G148" s="5">
        <v>81.83</v>
      </c>
    </row>
    <row r="149" spans="1:7" x14ac:dyDescent="0.3">
      <c r="A149" s="15">
        <v>38725</v>
      </c>
      <c r="B149" s="2" t="s">
        <v>11</v>
      </c>
      <c r="C149" s="2" t="s">
        <v>159</v>
      </c>
      <c r="D149" s="2" t="s">
        <v>42</v>
      </c>
      <c r="E149" s="2" t="s">
        <v>176</v>
      </c>
      <c r="F149" s="3">
        <v>2173.2177999999999</v>
      </c>
      <c r="G149" s="5">
        <v>3683.42</v>
      </c>
    </row>
    <row r="150" spans="1:7" x14ac:dyDescent="0.3">
      <c r="A150" s="15">
        <v>38393</v>
      </c>
      <c r="B150" s="2" t="s">
        <v>26</v>
      </c>
      <c r="C150" s="2" t="s">
        <v>159</v>
      </c>
      <c r="D150" s="2" t="s">
        <v>32</v>
      </c>
      <c r="E150" s="2" t="s">
        <v>177</v>
      </c>
      <c r="F150" s="3">
        <v>3806.2051999999999</v>
      </c>
      <c r="G150" s="5">
        <v>8851.64</v>
      </c>
    </row>
    <row r="151" spans="1:7" x14ac:dyDescent="0.3">
      <c r="A151" s="15">
        <v>38239</v>
      </c>
      <c r="B151" s="2" t="s">
        <v>26</v>
      </c>
      <c r="C151" s="2" t="s">
        <v>159</v>
      </c>
      <c r="D151" s="2" t="s">
        <v>36</v>
      </c>
      <c r="E151" s="2" t="s">
        <v>178</v>
      </c>
      <c r="F151" s="3">
        <v>1724.0325999999998</v>
      </c>
      <c r="G151" s="5">
        <v>2972.47</v>
      </c>
    </row>
    <row r="152" spans="1:7" x14ac:dyDescent="0.3">
      <c r="A152" s="15">
        <v>38807</v>
      </c>
      <c r="B152" s="2" t="s">
        <v>11</v>
      </c>
      <c r="C152" s="2" t="s">
        <v>159</v>
      </c>
      <c r="D152" s="2" t="s">
        <v>44</v>
      </c>
      <c r="E152" s="2" t="s">
        <v>179</v>
      </c>
      <c r="F152" s="3">
        <v>892.64960000000008</v>
      </c>
      <c r="G152" s="5">
        <v>1312.72</v>
      </c>
    </row>
    <row r="153" spans="1:7" x14ac:dyDescent="0.3">
      <c r="A153" s="15">
        <v>38513</v>
      </c>
      <c r="B153" s="2" t="s">
        <v>7</v>
      </c>
      <c r="C153" s="2" t="s">
        <v>159</v>
      </c>
      <c r="D153" s="2" t="s">
        <v>32</v>
      </c>
      <c r="E153" s="2" t="s">
        <v>180</v>
      </c>
      <c r="F153" s="3">
        <v>5331.8281500000003</v>
      </c>
      <c r="G153" s="5">
        <v>5702.49</v>
      </c>
    </row>
    <row r="154" spans="1:7" x14ac:dyDescent="0.3">
      <c r="A154" s="15">
        <v>38274</v>
      </c>
      <c r="B154" s="2" t="s">
        <v>14</v>
      </c>
      <c r="C154" s="2" t="s">
        <v>159</v>
      </c>
      <c r="D154" s="2" t="s">
        <v>36</v>
      </c>
      <c r="E154" s="2" t="s">
        <v>181</v>
      </c>
      <c r="F154" s="3">
        <v>2317.3040000000001</v>
      </c>
      <c r="G154" s="5">
        <v>3407.8</v>
      </c>
    </row>
    <row r="155" spans="1:7" x14ac:dyDescent="0.3">
      <c r="A155" s="15">
        <v>38434</v>
      </c>
      <c r="B155" s="2" t="s">
        <v>14</v>
      </c>
      <c r="C155" s="2" t="s">
        <v>159</v>
      </c>
      <c r="D155" s="2" t="s">
        <v>32</v>
      </c>
      <c r="E155" s="2" t="s">
        <v>182</v>
      </c>
      <c r="F155" s="3">
        <v>944.41020000000003</v>
      </c>
      <c r="G155" s="5">
        <v>2552.46</v>
      </c>
    </row>
    <row r="156" spans="1:7" x14ac:dyDescent="0.3">
      <c r="A156" s="15">
        <v>38266</v>
      </c>
      <c r="B156" s="2" t="s">
        <v>7</v>
      </c>
      <c r="C156" s="2" t="s">
        <v>159</v>
      </c>
      <c r="D156" s="2" t="s">
        <v>36</v>
      </c>
      <c r="E156" s="2" t="s">
        <v>183</v>
      </c>
      <c r="F156" s="3">
        <v>3671.5798</v>
      </c>
      <c r="G156" s="5">
        <v>6330.31</v>
      </c>
    </row>
    <row r="157" spans="1:7" x14ac:dyDescent="0.3">
      <c r="A157" s="15">
        <v>38443</v>
      </c>
      <c r="B157" s="2" t="s">
        <v>14</v>
      </c>
      <c r="C157" s="2" t="s">
        <v>159</v>
      </c>
      <c r="D157" s="2" t="s">
        <v>49</v>
      </c>
      <c r="E157" s="2" t="s">
        <v>184</v>
      </c>
      <c r="F157" s="3">
        <v>6032.3582000000006</v>
      </c>
      <c r="G157" s="5">
        <v>6451.72</v>
      </c>
    </row>
    <row r="158" spans="1:7" x14ac:dyDescent="0.3">
      <c r="A158" s="15">
        <v>38446</v>
      </c>
      <c r="B158" s="2" t="s">
        <v>14</v>
      </c>
      <c r="C158" s="2" t="s">
        <v>159</v>
      </c>
      <c r="D158" s="2" t="s">
        <v>49</v>
      </c>
      <c r="E158" s="2" t="s">
        <v>185</v>
      </c>
      <c r="F158" s="3">
        <v>3918.3584000000001</v>
      </c>
      <c r="G158" s="5">
        <v>4452.68</v>
      </c>
    </row>
    <row r="159" spans="1:7" x14ac:dyDescent="0.3">
      <c r="A159" s="15">
        <v>38217</v>
      </c>
      <c r="B159" s="2" t="s">
        <v>7</v>
      </c>
      <c r="C159" s="2" t="s">
        <v>159</v>
      </c>
      <c r="D159" s="2" t="s">
        <v>32</v>
      </c>
      <c r="E159" s="2" t="s">
        <v>186</v>
      </c>
      <c r="F159" s="3">
        <v>2991.7649999999999</v>
      </c>
      <c r="G159" s="5">
        <v>3989.02</v>
      </c>
    </row>
    <row r="160" spans="1:7" x14ac:dyDescent="0.3">
      <c r="A160" s="15">
        <v>38410</v>
      </c>
      <c r="B160" s="2" t="s">
        <v>26</v>
      </c>
      <c r="C160" s="2" t="s">
        <v>159</v>
      </c>
      <c r="D160" s="2" t="s">
        <v>32</v>
      </c>
      <c r="E160" s="2" t="s">
        <v>187</v>
      </c>
      <c r="F160" s="3">
        <v>2790.2655</v>
      </c>
      <c r="G160" s="5">
        <v>6200.59</v>
      </c>
    </row>
    <row r="161" spans="1:7" x14ac:dyDescent="0.3">
      <c r="A161" s="15">
        <v>38876</v>
      </c>
      <c r="B161" s="2" t="s">
        <v>7</v>
      </c>
      <c r="C161" s="2" t="s">
        <v>159</v>
      </c>
      <c r="D161" s="2" t="s">
        <v>15</v>
      </c>
      <c r="E161" s="2" t="s">
        <v>188</v>
      </c>
      <c r="F161" s="3">
        <v>4295.7172</v>
      </c>
      <c r="G161" s="5">
        <v>9990.0400000000009</v>
      </c>
    </row>
    <row r="162" spans="1:7" x14ac:dyDescent="0.3">
      <c r="A162" s="15">
        <v>38337</v>
      </c>
      <c r="B162" s="2" t="s">
        <v>14</v>
      </c>
      <c r="C162" s="2" t="s">
        <v>159</v>
      </c>
      <c r="D162" s="2" t="s">
        <v>12</v>
      </c>
      <c r="E162" s="2" t="s">
        <v>189</v>
      </c>
      <c r="F162" s="3">
        <v>4145.5819000000001</v>
      </c>
      <c r="G162" s="5">
        <v>7026.41</v>
      </c>
    </row>
    <row r="163" spans="1:7" x14ac:dyDescent="0.3">
      <c r="A163" s="15">
        <v>38589</v>
      </c>
      <c r="B163" s="2" t="s">
        <v>26</v>
      </c>
      <c r="C163" s="2" t="s">
        <v>159</v>
      </c>
      <c r="D163" s="2" t="s">
        <v>67</v>
      </c>
      <c r="E163" s="2" t="s">
        <v>190</v>
      </c>
      <c r="F163" s="3">
        <v>4355.7929999999997</v>
      </c>
      <c r="G163" s="5">
        <v>7382.7</v>
      </c>
    </row>
    <row r="164" spans="1:7" x14ac:dyDescent="0.3">
      <c r="A164" s="15">
        <v>38543</v>
      </c>
      <c r="B164" s="2" t="s">
        <v>14</v>
      </c>
      <c r="C164" s="2" t="s">
        <v>159</v>
      </c>
      <c r="D164" s="2" t="s">
        <v>67</v>
      </c>
      <c r="E164" s="2" t="s">
        <v>191</v>
      </c>
      <c r="F164" s="3">
        <v>3381.0748000000003</v>
      </c>
      <c r="G164" s="5">
        <v>9138.0400000000009</v>
      </c>
    </row>
    <row r="165" spans="1:7" x14ac:dyDescent="0.3">
      <c r="A165" s="15">
        <v>38736</v>
      </c>
      <c r="B165" s="2" t="s">
        <v>35</v>
      </c>
      <c r="C165" s="2" t="s">
        <v>159</v>
      </c>
      <c r="D165" s="2" t="s">
        <v>42</v>
      </c>
      <c r="E165" s="2" t="s">
        <v>192</v>
      </c>
      <c r="F165" s="3">
        <v>3345.5524000000005</v>
      </c>
      <c r="G165" s="5">
        <v>4919.93</v>
      </c>
    </row>
    <row r="166" spans="1:7" x14ac:dyDescent="0.3">
      <c r="A166" s="15">
        <v>38535</v>
      </c>
      <c r="B166" s="2" t="s">
        <v>26</v>
      </c>
      <c r="C166" s="2" t="s">
        <v>159</v>
      </c>
      <c r="D166" s="2" t="s">
        <v>28</v>
      </c>
      <c r="E166" s="2" t="s">
        <v>193</v>
      </c>
      <c r="F166" s="3">
        <v>2727.48</v>
      </c>
      <c r="G166" s="5">
        <v>3636.64</v>
      </c>
    </row>
    <row r="167" spans="1:7" x14ac:dyDescent="0.3">
      <c r="A167" s="15">
        <v>38531</v>
      </c>
      <c r="B167" s="2" t="s">
        <v>7</v>
      </c>
      <c r="C167" s="2" t="s">
        <v>159</v>
      </c>
      <c r="D167" s="2" t="s">
        <v>22</v>
      </c>
      <c r="E167" s="2" t="s">
        <v>194</v>
      </c>
      <c r="F167" s="3">
        <v>3354.5776000000001</v>
      </c>
      <c r="G167" s="5">
        <v>3812.02</v>
      </c>
    </row>
    <row r="168" spans="1:7" x14ac:dyDescent="0.3">
      <c r="A168" s="15">
        <v>38754</v>
      </c>
      <c r="B168" s="2" t="s">
        <v>26</v>
      </c>
      <c r="C168" s="2" t="s">
        <v>159</v>
      </c>
      <c r="D168" s="2" t="s">
        <v>12</v>
      </c>
      <c r="E168" s="2" t="s">
        <v>195</v>
      </c>
      <c r="F168" s="3">
        <v>3138.5097999999998</v>
      </c>
      <c r="G168" s="5">
        <v>7298.86</v>
      </c>
    </row>
    <row r="169" spans="1:7" x14ac:dyDescent="0.3">
      <c r="A169" s="15">
        <v>38197</v>
      </c>
      <c r="B169" s="2" t="s">
        <v>26</v>
      </c>
      <c r="C169" s="2" t="s">
        <v>159</v>
      </c>
      <c r="D169" s="2" t="s">
        <v>12</v>
      </c>
      <c r="E169" s="2" t="s">
        <v>196</v>
      </c>
      <c r="F169" s="3">
        <v>4675.335500000001</v>
      </c>
      <c r="G169" s="5">
        <v>8500.61</v>
      </c>
    </row>
    <row r="170" spans="1:7" x14ac:dyDescent="0.3">
      <c r="A170" s="15">
        <v>38331</v>
      </c>
      <c r="B170" s="2" t="s">
        <v>26</v>
      </c>
      <c r="C170" s="2" t="s">
        <v>159</v>
      </c>
      <c r="D170" s="2" t="s">
        <v>18</v>
      </c>
      <c r="E170" s="2" t="s">
        <v>197</v>
      </c>
      <c r="F170" s="3">
        <v>3043.75225</v>
      </c>
      <c r="G170" s="5">
        <v>3255.35</v>
      </c>
    </row>
    <row r="171" spans="1:7" x14ac:dyDescent="0.3">
      <c r="A171" s="15">
        <v>38559</v>
      </c>
      <c r="B171" s="2" t="s">
        <v>7</v>
      </c>
      <c r="C171" s="2" t="s">
        <v>159</v>
      </c>
      <c r="D171" s="2" t="s">
        <v>44</v>
      </c>
      <c r="E171" s="2" t="s">
        <v>198</v>
      </c>
      <c r="F171" s="3">
        <v>6050.4088000000002</v>
      </c>
      <c r="G171" s="5">
        <v>8897.66</v>
      </c>
    </row>
    <row r="172" spans="1:7" x14ac:dyDescent="0.3">
      <c r="A172" s="15">
        <v>38652</v>
      </c>
      <c r="B172" s="2" t="s">
        <v>14</v>
      </c>
      <c r="C172" s="2" t="s">
        <v>159</v>
      </c>
      <c r="D172" s="2" t="s">
        <v>49</v>
      </c>
      <c r="E172" s="2" t="s">
        <v>199</v>
      </c>
      <c r="F172" s="3">
        <v>6349.5871999999999</v>
      </c>
      <c r="G172" s="5">
        <v>7215.44</v>
      </c>
    </row>
    <row r="173" spans="1:7" x14ac:dyDescent="0.3">
      <c r="A173" s="15">
        <v>38530</v>
      </c>
      <c r="B173" s="2" t="s">
        <v>14</v>
      </c>
      <c r="C173" s="2" t="s">
        <v>159</v>
      </c>
      <c r="D173" s="2" t="s">
        <v>18</v>
      </c>
      <c r="E173" s="2" t="s">
        <v>200</v>
      </c>
      <c r="F173" s="3">
        <v>1074.6909000000001</v>
      </c>
      <c r="G173" s="5">
        <v>2904.57</v>
      </c>
    </row>
    <row r="174" spans="1:7" x14ac:dyDescent="0.3">
      <c r="A174" s="15">
        <v>38474</v>
      </c>
      <c r="B174" s="2" t="s">
        <v>7</v>
      </c>
      <c r="C174" s="2" t="s">
        <v>159</v>
      </c>
      <c r="D174" s="2" t="s">
        <v>18</v>
      </c>
      <c r="E174" s="2" t="s">
        <v>201</v>
      </c>
      <c r="F174" s="3">
        <v>4384.4174999999996</v>
      </c>
      <c r="G174" s="5">
        <v>9743.15</v>
      </c>
    </row>
    <row r="175" spans="1:7" x14ac:dyDescent="0.3">
      <c r="A175" s="15">
        <v>38286</v>
      </c>
      <c r="B175" s="2" t="s">
        <v>7</v>
      </c>
      <c r="C175" s="2" t="s">
        <v>159</v>
      </c>
      <c r="D175" s="2" t="s">
        <v>24</v>
      </c>
      <c r="E175" s="2" t="s">
        <v>202</v>
      </c>
      <c r="F175" s="3">
        <v>5841.5896000000002</v>
      </c>
      <c r="G175" s="5">
        <v>6638.17</v>
      </c>
    </row>
    <row r="176" spans="1:7" x14ac:dyDescent="0.3">
      <c r="A176" s="15">
        <v>38184</v>
      </c>
      <c r="B176" s="2" t="s">
        <v>7</v>
      </c>
      <c r="C176" s="2" t="s">
        <v>159</v>
      </c>
      <c r="D176" s="2" t="s">
        <v>9</v>
      </c>
      <c r="E176" s="2" t="s">
        <v>203</v>
      </c>
      <c r="F176" s="3">
        <v>5269.9459999999999</v>
      </c>
      <c r="G176" s="5">
        <v>9581.7199999999993</v>
      </c>
    </row>
    <row r="177" spans="1:7" x14ac:dyDescent="0.3">
      <c r="A177" s="15">
        <v>38592</v>
      </c>
      <c r="B177" s="2" t="s">
        <v>14</v>
      </c>
      <c r="C177" s="2" t="s">
        <v>204</v>
      </c>
      <c r="D177" s="2" t="s">
        <v>49</v>
      </c>
      <c r="E177" s="2" t="s">
        <v>205</v>
      </c>
      <c r="F177" s="3">
        <v>5349.4444000000003</v>
      </c>
      <c r="G177" s="5">
        <v>7866.83</v>
      </c>
    </row>
    <row r="178" spans="1:7" x14ac:dyDescent="0.3">
      <c r="A178" s="15">
        <v>38492</v>
      </c>
      <c r="B178" s="2" t="s">
        <v>11</v>
      </c>
      <c r="C178" s="2" t="s">
        <v>204</v>
      </c>
      <c r="D178" s="2" t="s">
        <v>18</v>
      </c>
      <c r="E178" s="2" t="s">
        <v>87</v>
      </c>
      <c r="F178" s="3">
        <v>3636.0837999999994</v>
      </c>
      <c r="G178" s="5">
        <v>6269.11</v>
      </c>
    </row>
    <row r="179" spans="1:7" x14ac:dyDescent="0.3">
      <c r="A179" s="15">
        <v>38554</v>
      </c>
      <c r="B179" s="2" t="s">
        <v>7</v>
      </c>
      <c r="C179" s="2" t="s">
        <v>204</v>
      </c>
      <c r="D179" s="2" t="s">
        <v>44</v>
      </c>
      <c r="E179" s="2" t="s">
        <v>206</v>
      </c>
      <c r="F179" s="3">
        <v>1641.6136000000001</v>
      </c>
      <c r="G179" s="5">
        <v>1865.47</v>
      </c>
    </row>
    <row r="180" spans="1:7" x14ac:dyDescent="0.3">
      <c r="A180" s="15">
        <v>38693</v>
      </c>
      <c r="B180" s="2" t="s">
        <v>7</v>
      </c>
      <c r="C180" s="2" t="s">
        <v>204</v>
      </c>
      <c r="D180" s="2" t="s">
        <v>24</v>
      </c>
      <c r="E180" s="2" t="s">
        <v>207</v>
      </c>
      <c r="F180" s="3">
        <v>4257.4391999999998</v>
      </c>
      <c r="G180" s="5">
        <v>6260.94</v>
      </c>
    </row>
    <row r="181" spans="1:7" x14ac:dyDescent="0.3">
      <c r="A181" s="15">
        <v>38853</v>
      </c>
      <c r="B181" s="2" t="s">
        <v>7</v>
      </c>
      <c r="C181" s="2" t="s">
        <v>204</v>
      </c>
      <c r="D181" s="2" t="s">
        <v>15</v>
      </c>
      <c r="E181" s="2" t="s">
        <v>208</v>
      </c>
      <c r="F181" s="3">
        <v>272.13300000000004</v>
      </c>
      <c r="G181" s="5">
        <v>604.74</v>
      </c>
    </row>
    <row r="182" spans="1:7" x14ac:dyDescent="0.3">
      <c r="A182" s="15">
        <v>38630</v>
      </c>
      <c r="B182" s="2" t="s">
        <v>7</v>
      </c>
      <c r="C182" s="2" t="s">
        <v>204</v>
      </c>
      <c r="D182" s="2" t="s">
        <v>32</v>
      </c>
      <c r="E182" s="2" t="s">
        <v>209</v>
      </c>
      <c r="F182" s="3">
        <v>1365.32</v>
      </c>
      <c r="G182" s="5">
        <v>1551.5</v>
      </c>
    </row>
    <row r="183" spans="1:7" x14ac:dyDescent="0.3">
      <c r="A183" s="15">
        <v>38445</v>
      </c>
      <c r="B183" s="2" t="s">
        <v>26</v>
      </c>
      <c r="C183" s="2" t="s">
        <v>204</v>
      </c>
      <c r="D183" s="2" t="s">
        <v>22</v>
      </c>
      <c r="E183" s="2" t="s">
        <v>210</v>
      </c>
      <c r="F183" s="3">
        <v>1174.9770000000001</v>
      </c>
      <c r="G183" s="5">
        <v>2611.06</v>
      </c>
    </row>
    <row r="184" spans="1:7" x14ac:dyDescent="0.3">
      <c r="A184" s="15">
        <v>38548</v>
      </c>
      <c r="B184" s="2" t="s">
        <v>11</v>
      </c>
      <c r="C184" s="2" t="s">
        <v>204</v>
      </c>
      <c r="D184" s="2" t="s">
        <v>28</v>
      </c>
      <c r="E184" s="2" t="s">
        <v>211</v>
      </c>
      <c r="F184" s="3">
        <v>1908.5475000000001</v>
      </c>
      <c r="G184" s="5">
        <v>2544.73</v>
      </c>
    </row>
    <row r="185" spans="1:7" x14ac:dyDescent="0.3">
      <c r="A185" s="15">
        <v>38522</v>
      </c>
      <c r="B185" s="2" t="s">
        <v>7</v>
      </c>
      <c r="C185" s="2" t="s">
        <v>204</v>
      </c>
      <c r="D185" s="2" t="s">
        <v>15</v>
      </c>
      <c r="E185" s="2" t="s">
        <v>212</v>
      </c>
      <c r="F185" s="3">
        <v>3281.5376000000001</v>
      </c>
      <c r="G185" s="5">
        <v>3729.02</v>
      </c>
    </row>
    <row r="186" spans="1:7" x14ac:dyDescent="0.3">
      <c r="A186" s="15">
        <v>38399</v>
      </c>
      <c r="B186" s="2" t="s">
        <v>7</v>
      </c>
      <c r="C186" s="2" t="s">
        <v>204</v>
      </c>
      <c r="D186" s="2" t="s">
        <v>15</v>
      </c>
      <c r="E186" s="2" t="s">
        <v>213</v>
      </c>
      <c r="F186" s="3">
        <v>6575.61</v>
      </c>
      <c r="G186" s="5">
        <v>8767.48</v>
      </c>
    </row>
    <row r="187" spans="1:7" x14ac:dyDescent="0.3">
      <c r="A187" s="15">
        <v>38307</v>
      </c>
      <c r="B187" s="2" t="s">
        <v>35</v>
      </c>
      <c r="C187" s="2" t="s">
        <v>204</v>
      </c>
      <c r="D187" s="2" t="s">
        <v>49</v>
      </c>
      <c r="E187" s="2" t="s">
        <v>214</v>
      </c>
      <c r="F187" s="3">
        <v>5399.0169999999998</v>
      </c>
      <c r="G187" s="5">
        <v>9308.65</v>
      </c>
    </row>
    <row r="188" spans="1:7" x14ac:dyDescent="0.3">
      <c r="A188" s="15">
        <v>38572</v>
      </c>
      <c r="B188" s="2" t="s">
        <v>7</v>
      </c>
      <c r="C188" s="2" t="s">
        <v>204</v>
      </c>
      <c r="D188" s="2" t="s">
        <v>12</v>
      </c>
      <c r="E188" s="2" t="s">
        <v>215</v>
      </c>
      <c r="F188" s="3">
        <v>2237.4629</v>
      </c>
      <c r="G188" s="5">
        <v>3792.31</v>
      </c>
    </row>
    <row r="189" spans="1:7" x14ac:dyDescent="0.3">
      <c r="A189" s="15">
        <v>38754</v>
      </c>
      <c r="B189" s="2" t="s">
        <v>7</v>
      </c>
      <c r="C189" s="2" t="s">
        <v>204</v>
      </c>
      <c r="D189" s="2" t="s">
        <v>36</v>
      </c>
      <c r="E189" s="2" t="s">
        <v>216</v>
      </c>
      <c r="F189" s="3">
        <v>3446.4241999999999</v>
      </c>
      <c r="G189" s="5">
        <v>8014.94</v>
      </c>
    </row>
    <row r="190" spans="1:7" x14ac:dyDescent="0.3">
      <c r="A190" s="15">
        <v>38357</v>
      </c>
      <c r="B190" s="2" t="s">
        <v>26</v>
      </c>
      <c r="C190" s="2" t="s">
        <v>204</v>
      </c>
      <c r="D190" s="2" t="s">
        <v>44</v>
      </c>
      <c r="E190" s="2" t="s">
        <v>217</v>
      </c>
      <c r="F190" s="3">
        <v>644.46879999999987</v>
      </c>
      <c r="G190" s="5">
        <v>1092.32</v>
      </c>
    </row>
    <row r="191" spans="1:7" x14ac:dyDescent="0.3">
      <c r="A191" s="15">
        <v>38346</v>
      </c>
      <c r="B191" s="2" t="s">
        <v>14</v>
      </c>
      <c r="C191" s="2" t="s">
        <v>204</v>
      </c>
      <c r="D191" s="2" t="s">
        <v>9</v>
      </c>
      <c r="E191" s="2" t="s">
        <v>218</v>
      </c>
      <c r="F191" s="3">
        <v>3343.9950000000003</v>
      </c>
      <c r="G191" s="5">
        <v>7431.1</v>
      </c>
    </row>
    <row r="192" spans="1:7" x14ac:dyDescent="0.3">
      <c r="A192" s="15">
        <v>38649</v>
      </c>
      <c r="B192" s="2" t="s">
        <v>26</v>
      </c>
      <c r="C192" s="2" t="s">
        <v>204</v>
      </c>
      <c r="D192" s="2" t="s">
        <v>42</v>
      </c>
      <c r="E192" s="2" t="s">
        <v>219</v>
      </c>
      <c r="F192" s="3">
        <v>7137.5550000000003</v>
      </c>
      <c r="G192" s="5">
        <v>9516.74</v>
      </c>
    </row>
    <row r="193" spans="1:7" x14ac:dyDescent="0.3">
      <c r="A193" s="15">
        <v>38284</v>
      </c>
      <c r="B193" s="2" t="s">
        <v>7</v>
      </c>
      <c r="C193" s="2" t="s">
        <v>204</v>
      </c>
      <c r="D193" s="2" t="s">
        <v>15</v>
      </c>
      <c r="E193" s="2" t="s">
        <v>220</v>
      </c>
      <c r="F193" s="3">
        <v>5011.1716000000006</v>
      </c>
      <c r="G193" s="5">
        <v>7369.37</v>
      </c>
    </row>
    <row r="194" spans="1:7" x14ac:dyDescent="0.3">
      <c r="A194" s="15">
        <v>38614</v>
      </c>
      <c r="B194" s="2" t="s">
        <v>26</v>
      </c>
      <c r="C194" s="2" t="s">
        <v>204</v>
      </c>
      <c r="D194" s="2" t="s">
        <v>49</v>
      </c>
      <c r="E194" s="2" t="s">
        <v>221</v>
      </c>
      <c r="F194" s="3">
        <v>1622.2909</v>
      </c>
      <c r="G194" s="5">
        <v>4384.57</v>
      </c>
    </row>
    <row r="195" spans="1:7" x14ac:dyDescent="0.3">
      <c r="A195" s="15">
        <v>38322</v>
      </c>
      <c r="B195" s="2" t="s">
        <v>11</v>
      </c>
      <c r="C195" s="2" t="s">
        <v>204</v>
      </c>
      <c r="D195" s="2" t="s">
        <v>18</v>
      </c>
      <c r="E195" s="2" t="s">
        <v>222</v>
      </c>
      <c r="F195" s="3">
        <v>730.53800000000001</v>
      </c>
      <c r="G195" s="5">
        <v>1238.2</v>
      </c>
    </row>
    <row r="196" spans="1:7" x14ac:dyDescent="0.3">
      <c r="A196" s="15">
        <v>38364</v>
      </c>
      <c r="B196" s="2" t="s">
        <v>7</v>
      </c>
      <c r="C196" s="2" t="s">
        <v>204</v>
      </c>
      <c r="D196" s="2" t="s">
        <v>12</v>
      </c>
      <c r="E196" s="2" t="s">
        <v>223</v>
      </c>
      <c r="F196" s="3">
        <v>2647.8405000000002</v>
      </c>
      <c r="G196" s="5">
        <v>5884.09</v>
      </c>
    </row>
    <row r="197" spans="1:7" x14ac:dyDescent="0.3">
      <c r="A197" s="15">
        <v>38430</v>
      </c>
      <c r="B197" s="2" t="s">
        <v>35</v>
      </c>
      <c r="C197" s="2" t="s">
        <v>204</v>
      </c>
      <c r="D197" s="2" t="s">
        <v>22</v>
      </c>
      <c r="E197" s="2" t="s">
        <v>74</v>
      </c>
      <c r="F197" s="3">
        <v>4351.8045999999995</v>
      </c>
      <c r="G197" s="5">
        <v>7375.94</v>
      </c>
    </row>
    <row r="198" spans="1:7" x14ac:dyDescent="0.3">
      <c r="A198" s="15">
        <v>38669</v>
      </c>
      <c r="B198" s="2" t="s">
        <v>7</v>
      </c>
      <c r="C198" s="2" t="s">
        <v>204</v>
      </c>
      <c r="D198" s="2" t="s">
        <v>22</v>
      </c>
      <c r="E198" s="2" t="s">
        <v>224</v>
      </c>
      <c r="F198" s="3">
        <v>4231.4634999999998</v>
      </c>
      <c r="G198" s="5">
        <v>7693.57</v>
      </c>
    </row>
    <row r="199" spans="1:7" x14ac:dyDescent="0.3">
      <c r="A199" s="15">
        <v>38363</v>
      </c>
      <c r="B199" s="2" t="s">
        <v>7</v>
      </c>
      <c r="C199" s="2" t="s">
        <v>204</v>
      </c>
      <c r="D199" s="2" t="s">
        <v>9</v>
      </c>
      <c r="E199" s="2" t="s">
        <v>225</v>
      </c>
      <c r="F199" s="3">
        <v>5217.1855999999998</v>
      </c>
      <c r="G199" s="5">
        <v>5928.62</v>
      </c>
    </row>
    <row r="200" spans="1:7" x14ac:dyDescent="0.3">
      <c r="A200" s="15">
        <v>38516</v>
      </c>
      <c r="B200" s="2" t="s">
        <v>7</v>
      </c>
      <c r="C200" s="2" t="s">
        <v>204</v>
      </c>
      <c r="D200" s="2" t="s">
        <v>36</v>
      </c>
      <c r="E200" s="2" t="s">
        <v>226</v>
      </c>
      <c r="F200" s="3">
        <v>5643.7452999999996</v>
      </c>
      <c r="G200" s="5">
        <v>9565.67</v>
      </c>
    </row>
    <row r="201" spans="1:7" x14ac:dyDescent="0.3">
      <c r="A201" s="15">
        <v>38237</v>
      </c>
      <c r="B201" s="2" t="s">
        <v>11</v>
      </c>
      <c r="C201" s="2" t="s">
        <v>204</v>
      </c>
      <c r="D201" s="2" t="s">
        <v>9</v>
      </c>
      <c r="E201" s="2" t="s">
        <v>227</v>
      </c>
      <c r="F201" s="3">
        <v>5047.3450499999999</v>
      </c>
      <c r="G201" s="5">
        <v>5398.23</v>
      </c>
    </row>
    <row r="202" spans="1:7" x14ac:dyDescent="0.3">
      <c r="A202" s="15">
        <v>38166</v>
      </c>
      <c r="B202" s="2" t="s">
        <v>14</v>
      </c>
      <c r="C202" s="2" t="s">
        <v>204</v>
      </c>
      <c r="D202" s="2" t="s">
        <v>12</v>
      </c>
      <c r="E202" s="2" t="s">
        <v>228</v>
      </c>
      <c r="F202" s="3">
        <v>844.62290000000007</v>
      </c>
      <c r="G202" s="5">
        <v>903.34</v>
      </c>
    </row>
    <row r="203" spans="1:7" x14ac:dyDescent="0.3">
      <c r="A203" s="15">
        <v>38544</v>
      </c>
      <c r="B203" s="2" t="s">
        <v>26</v>
      </c>
      <c r="C203" s="2" t="s">
        <v>204</v>
      </c>
      <c r="D203" s="2" t="s">
        <v>44</v>
      </c>
      <c r="E203" s="2" t="s">
        <v>229</v>
      </c>
      <c r="F203" s="3">
        <v>3107.2788999999998</v>
      </c>
      <c r="G203" s="5">
        <v>7226.23</v>
      </c>
    </row>
    <row r="204" spans="1:7" x14ac:dyDescent="0.3">
      <c r="A204" s="15">
        <v>38462</v>
      </c>
      <c r="B204" s="2" t="s">
        <v>14</v>
      </c>
      <c r="C204" s="2" t="s">
        <v>204</v>
      </c>
      <c r="D204" s="2" t="s">
        <v>32</v>
      </c>
      <c r="E204" s="2" t="s">
        <v>230</v>
      </c>
      <c r="F204" s="3">
        <v>3970.2932000000001</v>
      </c>
      <c r="G204" s="5">
        <v>9233.24</v>
      </c>
    </row>
    <row r="205" spans="1:7" x14ac:dyDescent="0.3">
      <c r="A205" s="15">
        <v>38703</v>
      </c>
      <c r="B205" s="2" t="s">
        <v>7</v>
      </c>
      <c r="C205" s="2" t="s">
        <v>204</v>
      </c>
      <c r="D205" s="2" t="s">
        <v>32</v>
      </c>
      <c r="E205" s="2" t="s">
        <v>231</v>
      </c>
      <c r="F205" s="3">
        <v>1528.835</v>
      </c>
      <c r="G205" s="5">
        <v>2779.7</v>
      </c>
    </row>
    <row r="206" spans="1:7" x14ac:dyDescent="0.3">
      <c r="A206" s="15">
        <v>38320</v>
      </c>
      <c r="B206" s="2" t="s">
        <v>11</v>
      </c>
      <c r="C206" s="2" t="s">
        <v>204</v>
      </c>
      <c r="D206" s="2" t="s">
        <v>9</v>
      </c>
      <c r="E206" s="2" t="s">
        <v>232</v>
      </c>
      <c r="F206" s="3">
        <v>4756.4436000000005</v>
      </c>
      <c r="G206" s="5">
        <v>6994.77</v>
      </c>
    </row>
    <row r="207" spans="1:7" x14ac:dyDescent="0.3">
      <c r="A207" s="15">
        <v>38778</v>
      </c>
      <c r="B207" s="2" t="s">
        <v>11</v>
      </c>
      <c r="C207" s="2" t="s">
        <v>204</v>
      </c>
      <c r="D207" s="2" t="s">
        <v>42</v>
      </c>
      <c r="E207" s="2" t="s">
        <v>233</v>
      </c>
      <c r="F207" s="3">
        <v>3827.0385000000006</v>
      </c>
      <c r="G207" s="5">
        <v>8504.5300000000007</v>
      </c>
    </row>
    <row r="208" spans="1:7" x14ac:dyDescent="0.3">
      <c r="A208" s="15">
        <v>38713</v>
      </c>
      <c r="B208" s="2" t="s">
        <v>26</v>
      </c>
      <c r="C208" s="2" t="s">
        <v>204</v>
      </c>
      <c r="D208" s="2" t="s">
        <v>9</v>
      </c>
      <c r="E208" s="2" t="s">
        <v>234</v>
      </c>
      <c r="F208" s="3">
        <v>1390.5881000000002</v>
      </c>
      <c r="G208" s="5">
        <v>1487.26</v>
      </c>
    </row>
    <row r="209" spans="1:7" x14ac:dyDescent="0.3">
      <c r="A209" s="15">
        <v>38386</v>
      </c>
      <c r="B209" s="2" t="s">
        <v>35</v>
      </c>
      <c r="C209" s="2" t="s">
        <v>204</v>
      </c>
      <c r="D209" s="2" t="s">
        <v>28</v>
      </c>
      <c r="E209" s="2" t="s">
        <v>235</v>
      </c>
      <c r="F209" s="3">
        <v>862.85950000000003</v>
      </c>
      <c r="G209" s="5">
        <v>2006.65</v>
      </c>
    </row>
    <row r="210" spans="1:7" x14ac:dyDescent="0.3">
      <c r="A210" s="15">
        <v>38200</v>
      </c>
      <c r="B210" s="2" t="s">
        <v>7</v>
      </c>
      <c r="C210" s="2" t="s">
        <v>204</v>
      </c>
      <c r="D210" s="2" t="s">
        <v>24</v>
      </c>
      <c r="E210" s="2" t="s">
        <v>236</v>
      </c>
      <c r="F210" s="3">
        <v>3565.9298000000003</v>
      </c>
      <c r="G210" s="5">
        <v>8292.86</v>
      </c>
    </row>
    <row r="211" spans="1:7" x14ac:dyDescent="0.3">
      <c r="A211" s="15">
        <v>38530</v>
      </c>
      <c r="B211" s="2" t="s">
        <v>14</v>
      </c>
      <c r="C211" s="2" t="s">
        <v>204</v>
      </c>
      <c r="D211" s="2" t="s">
        <v>24</v>
      </c>
      <c r="E211" s="2" t="s">
        <v>237</v>
      </c>
      <c r="F211" s="3">
        <v>3976.5967999999998</v>
      </c>
      <c r="G211" s="5">
        <v>4518.8599999999997</v>
      </c>
    </row>
    <row r="212" spans="1:7" x14ac:dyDescent="0.3">
      <c r="A212" s="15">
        <v>38348</v>
      </c>
      <c r="B212" s="2" t="s">
        <v>7</v>
      </c>
      <c r="C212" s="2" t="s">
        <v>204</v>
      </c>
      <c r="D212" s="2" t="s">
        <v>18</v>
      </c>
      <c r="E212" s="2" t="s">
        <v>238</v>
      </c>
      <c r="F212" s="3">
        <v>4638.9192000000003</v>
      </c>
      <c r="G212" s="5">
        <v>6821.94</v>
      </c>
    </row>
    <row r="213" spans="1:7" x14ac:dyDescent="0.3">
      <c r="A213" s="15">
        <v>38658</v>
      </c>
      <c r="B213" s="2" t="s">
        <v>14</v>
      </c>
      <c r="C213" s="2" t="s">
        <v>204</v>
      </c>
      <c r="D213" s="2" t="s">
        <v>44</v>
      </c>
      <c r="E213" s="2" t="s">
        <v>239</v>
      </c>
      <c r="F213" s="3">
        <v>5180.1380000000008</v>
      </c>
      <c r="G213" s="5">
        <v>7617.85</v>
      </c>
    </row>
    <row r="214" spans="1:7" x14ac:dyDescent="0.3">
      <c r="A214" s="15">
        <v>38608</v>
      </c>
      <c r="B214" s="2" t="s">
        <v>7</v>
      </c>
      <c r="C214" s="2" t="s">
        <v>204</v>
      </c>
      <c r="D214" s="2" t="s">
        <v>44</v>
      </c>
      <c r="E214" s="2" t="s">
        <v>240</v>
      </c>
      <c r="F214" s="3">
        <v>2306.5689000000002</v>
      </c>
      <c r="G214" s="5">
        <v>6233.97</v>
      </c>
    </row>
    <row r="215" spans="1:7" x14ac:dyDescent="0.3">
      <c r="A215" s="15">
        <v>38496</v>
      </c>
      <c r="B215" s="2" t="s">
        <v>35</v>
      </c>
      <c r="C215" s="2" t="s">
        <v>241</v>
      </c>
      <c r="D215" s="2" t="s">
        <v>15</v>
      </c>
      <c r="E215" s="2" t="s">
        <v>242</v>
      </c>
      <c r="F215" s="3">
        <v>6515.34</v>
      </c>
      <c r="G215" s="5">
        <v>765</v>
      </c>
    </row>
    <row r="216" spans="1:7" x14ac:dyDescent="0.3">
      <c r="A216" s="15">
        <v>38864</v>
      </c>
      <c r="B216" s="2" t="s">
        <v>11</v>
      </c>
      <c r="C216" s="2" t="s">
        <v>241</v>
      </c>
      <c r="D216" s="2" t="s">
        <v>12</v>
      </c>
      <c r="E216" s="2" t="s">
        <v>243</v>
      </c>
      <c r="F216" s="3">
        <v>87.245999999999995</v>
      </c>
      <c r="G216" s="5">
        <v>193.88</v>
      </c>
    </row>
    <row r="217" spans="1:7" x14ac:dyDescent="0.3">
      <c r="A217" s="15">
        <v>38228</v>
      </c>
      <c r="B217" s="2" t="s">
        <v>7</v>
      </c>
      <c r="C217" s="2" t="s">
        <v>241</v>
      </c>
      <c r="D217" s="2" t="s">
        <v>44</v>
      </c>
      <c r="E217" s="2" t="s">
        <v>244</v>
      </c>
      <c r="F217" s="3">
        <v>3729.2025000000003</v>
      </c>
      <c r="G217" s="5">
        <v>4972.2700000000004</v>
      </c>
    </row>
    <row r="218" spans="1:7" x14ac:dyDescent="0.3">
      <c r="A218" s="15">
        <v>38473</v>
      </c>
      <c r="B218" s="2" t="s">
        <v>11</v>
      </c>
      <c r="C218" s="2" t="s">
        <v>241</v>
      </c>
      <c r="D218" s="2" t="s">
        <v>15</v>
      </c>
      <c r="E218" s="2" t="s">
        <v>245</v>
      </c>
      <c r="F218" s="3">
        <v>2952.3647999999998</v>
      </c>
      <c r="G218" s="5">
        <v>3354.96</v>
      </c>
    </row>
    <row r="219" spans="1:7" x14ac:dyDescent="0.3">
      <c r="A219" s="15">
        <v>38715</v>
      </c>
      <c r="B219" s="2" t="s">
        <v>7</v>
      </c>
      <c r="C219" s="2" t="s">
        <v>241</v>
      </c>
      <c r="D219" s="2" t="s">
        <v>22</v>
      </c>
      <c r="E219" s="2" t="s">
        <v>246</v>
      </c>
      <c r="F219" s="3">
        <v>359.26359999999994</v>
      </c>
      <c r="G219" s="5">
        <v>619.41999999999996</v>
      </c>
    </row>
    <row r="220" spans="1:7" x14ac:dyDescent="0.3">
      <c r="A220" s="15">
        <v>38269</v>
      </c>
      <c r="B220" s="2" t="s">
        <v>7</v>
      </c>
      <c r="C220" s="2" t="s">
        <v>241</v>
      </c>
      <c r="D220" s="2" t="s">
        <v>12</v>
      </c>
      <c r="E220" s="2" t="s">
        <v>247</v>
      </c>
      <c r="F220" s="3">
        <v>5385.81</v>
      </c>
      <c r="G220" s="5">
        <v>7181.08</v>
      </c>
    </row>
    <row r="221" spans="1:7" x14ac:dyDescent="0.3">
      <c r="A221" s="15">
        <v>38344</v>
      </c>
      <c r="B221" s="2" t="s">
        <v>7</v>
      </c>
      <c r="C221" s="2" t="s">
        <v>241</v>
      </c>
      <c r="D221" s="2" t="s">
        <v>12</v>
      </c>
      <c r="E221" s="2" t="s">
        <v>248</v>
      </c>
      <c r="F221" s="3">
        <v>4064.72</v>
      </c>
      <c r="G221" s="5">
        <v>7390.4</v>
      </c>
    </row>
    <row r="222" spans="1:7" x14ac:dyDescent="0.3">
      <c r="A222" s="15">
        <v>38568</v>
      </c>
      <c r="B222" s="2" t="s">
        <v>7</v>
      </c>
      <c r="C222" s="2" t="s">
        <v>241</v>
      </c>
      <c r="D222" s="2" t="s">
        <v>22</v>
      </c>
      <c r="E222" s="2" t="s">
        <v>249</v>
      </c>
      <c r="F222" s="3">
        <v>2881.4256999999998</v>
      </c>
      <c r="G222" s="5">
        <v>6700.99</v>
      </c>
    </row>
    <row r="223" spans="1:7" x14ac:dyDescent="0.3">
      <c r="A223" s="15">
        <v>38793</v>
      </c>
      <c r="B223" s="2" t="s">
        <v>7</v>
      </c>
      <c r="C223" s="2" t="s">
        <v>241</v>
      </c>
      <c r="D223" s="2" t="s">
        <v>15</v>
      </c>
      <c r="E223" s="2" t="s">
        <v>250</v>
      </c>
      <c r="F223" s="3">
        <v>3308.4067999999997</v>
      </c>
      <c r="G223" s="5">
        <v>8941.64</v>
      </c>
    </row>
    <row r="224" spans="1:7" x14ac:dyDescent="0.3">
      <c r="A224" s="15">
        <v>38542</v>
      </c>
      <c r="B224" s="2" t="s">
        <v>14</v>
      </c>
      <c r="C224" s="2" t="s">
        <v>241</v>
      </c>
      <c r="D224" s="2" t="s">
        <v>49</v>
      </c>
      <c r="E224" s="2" t="s">
        <v>251</v>
      </c>
      <c r="F224" s="3">
        <v>3730.9585500000003</v>
      </c>
      <c r="G224" s="5">
        <v>3990.33</v>
      </c>
    </row>
    <row r="225" spans="1:7" x14ac:dyDescent="0.3">
      <c r="A225" s="15">
        <v>38380</v>
      </c>
      <c r="B225" s="2" t="s">
        <v>7</v>
      </c>
      <c r="C225" s="2" t="s">
        <v>241</v>
      </c>
      <c r="D225" s="2" t="s">
        <v>42</v>
      </c>
      <c r="E225" s="2" t="s">
        <v>252</v>
      </c>
      <c r="F225" s="3">
        <v>4035.8835999999997</v>
      </c>
      <c r="G225" s="5">
        <v>6958.42</v>
      </c>
    </row>
    <row r="226" spans="1:7" x14ac:dyDescent="0.3">
      <c r="A226" s="15">
        <v>38400</v>
      </c>
      <c r="B226" s="2" t="s">
        <v>35</v>
      </c>
      <c r="C226" s="2" t="s">
        <v>241</v>
      </c>
      <c r="D226" s="2" t="s">
        <v>18</v>
      </c>
      <c r="E226" s="2" t="s">
        <v>253</v>
      </c>
      <c r="F226" s="3">
        <v>2266.7966000000001</v>
      </c>
      <c r="G226" s="5">
        <v>5271.62</v>
      </c>
    </row>
    <row r="227" spans="1:7" x14ac:dyDescent="0.3">
      <c r="A227" s="15">
        <v>38649</v>
      </c>
      <c r="B227" s="2" t="s">
        <v>35</v>
      </c>
      <c r="C227" s="2" t="s">
        <v>241</v>
      </c>
      <c r="D227" s="2" t="s">
        <v>32</v>
      </c>
      <c r="E227" s="2" t="s">
        <v>254</v>
      </c>
      <c r="F227" s="3">
        <v>1798.3416</v>
      </c>
      <c r="G227" s="5">
        <v>2043.57</v>
      </c>
    </row>
    <row r="228" spans="1:7" x14ac:dyDescent="0.3">
      <c r="A228" s="15">
        <v>38591</v>
      </c>
      <c r="B228" s="2" t="s">
        <v>7</v>
      </c>
      <c r="C228" s="2" t="s">
        <v>241</v>
      </c>
      <c r="D228" s="2" t="s">
        <v>49</v>
      </c>
      <c r="E228" s="2" t="s">
        <v>255</v>
      </c>
      <c r="F228" s="3">
        <v>5843.4508000000005</v>
      </c>
      <c r="G228" s="5">
        <v>6249.68</v>
      </c>
    </row>
    <row r="229" spans="1:7" x14ac:dyDescent="0.3">
      <c r="A229" s="15">
        <v>38692</v>
      </c>
      <c r="B229" s="2" t="s">
        <v>11</v>
      </c>
      <c r="C229" s="2" t="s">
        <v>241</v>
      </c>
      <c r="D229" s="2" t="s">
        <v>28</v>
      </c>
      <c r="E229" s="2" t="s">
        <v>256</v>
      </c>
      <c r="F229" s="3">
        <v>1518.2024999999999</v>
      </c>
      <c r="G229" s="5">
        <v>2024.27</v>
      </c>
    </row>
    <row r="230" spans="1:7" x14ac:dyDescent="0.3">
      <c r="A230" s="15">
        <v>38366</v>
      </c>
      <c r="B230" s="2" t="s">
        <v>14</v>
      </c>
      <c r="C230" s="2" t="s">
        <v>241</v>
      </c>
      <c r="D230" s="2" t="s">
        <v>44</v>
      </c>
      <c r="E230" s="2" t="s">
        <v>257</v>
      </c>
      <c r="F230" s="3">
        <v>6385.7321000000002</v>
      </c>
      <c r="G230" s="5">
        <v>6829.66</v>
      </c>
    </row>
    <row r="231" spans="1:7" x14ac:dyDescent="0.3">
      <c r="A231" s="15">
        <v>38352</v>
      </c>
      <c r="B231" s="2" t="s">
        <v>7</v>
      </c>
      <c r="C231" s="2" t="s">
        <v>241</v>
      </c>
      <c r="D231" s="2" t="s">
        <v>12</v>
      </c>
      <c r="E231" s="2" t="s">
        <v>258</v>
      </c>
      <c r="F231" s="3">
        <v>5394.1449999999995</v>
      </c>
      <c r="G231" s="5">
        <v>9300.25</v>
      </c>
    </row>
    <row r="232" spans="1:7" x14ac:dyDescent="0.3">
      <c r="A232" s="15">
        <v>38797</v>
      </c>
      <c r="B232" s="2" t="s">
        <v>11</v>
      </c>
      <c r="C232" s="2" t="s">
        <v>241</v>
      </c>
      <c r="D232" s="2" t="s">
        <v>24</v>
      </c>
      <c r="E232" s="2" t="s">
        <v>259</v>
      </c>
      <c r="F232" s="3">
        <v>2464.9074999999998</v>
      </c>
      <c r="G232" s="5">
        <v>4481.6499999999996</v>
      </c>
    </row>
    <row r="233" spans="1:7" x14ac:dyDescent="0.3">
      <c r="A233" s="15">
        <v>38325</v>
      </c>
      <c r="B233" s="2" t="s">
        <v>11</v>
      </c>
      <c r="C233" s="2" t="s">
        <v>241</v>
      </c>
      <c r="D233" s="2" t="s">
        <v>49</v>
      </c>
      <c r="E233" s="2" t="s">
        <v>260</v>
      </c>
      <c r="F233" s="3">
        <v>1980.135</v>
      </c>
      <c r="G233" s="5">
        <v>2640.18</v>
      </c>
    </row>
    <row r="234" spans="1:7" x14ac:dyDescent="0.3">
      <c r="A234" s="15">
        <v>38673</v>
      </c>
      <c r="B234" s="2" t="s">
        <v>7</v>
      </c>
      <c r="C234" s="2" t="s">
        <v>241</v>
      </c>
      <c r="D234" s="2" t="s">
        <v>32</v>
      </c>
      <c r="E234" s="2" t="s">
        <v>261</v>
      </c>
      <c r="F234" s="3">
        <v>4276.9175999999998</v>
      </c>
      <c r="G234" s="5">
        <v>9946.32</v>
      </c>
    </row>
    <row r="235" spans="1:7" x14ac:dyDescent="0.3">
      <c r="A235" s="15">
        <v>38618</v>
      </c>
      <c r="B235" s="2" t="s">
        <v>7</v>
      </c>
      <c r="C235" s="2" t="s">
        <v>241</v>
      </c>
      <c r="D235" s="2" t="s">
        <v>20</v>
      </c>
      <c r="E235" s="2" t="s">
        <v>262</v>
      </c>
      <c r="F235" s="3">
        <v>2280.1692000000003</v>
      </c>
      <c r="G235" s="5">
        <v>3353.19</v>
      </c>
    </row>
    <row r="236" spans="1:7" x14ac:dyDescent="0.3">
      <c r="A236" s="15">
        <v>38568</v>
      </c>
      <c r="B236" s="2" t="s">
        <v>11</v>
      </c>
      <c r="C236" s="2" t="s">
        <v>241</v>
      </c>
      <c r="D236" s="2" t="s">
        <v>67</v>
      </c>
      <c r="E236" s="2" t="s">
        <v>263</v>
      </c>
      <c r="F236" s="3">
        <v>4911.2464500000006</v>
      </c>
      <c r="G236" s="5">
        <v>5252.67</v>
      </c>
    </row>
    <row r="237" spans="1:7" x14ac:dyDescent="0.3">
      <c r="A237" s="15">
        <v>38237</v>
      </c>
      <c r="B237" s="2" t="s">
        <v>7</v>
      </c>
      <c r="C237" s="2" t="s">
        <v>241</v>
      </c>
      <c r="D237" s="2" t="s">
        <v>9</v>
      </c>
      <c r="E237" s="2" t="s">
        <v>264</v>
      </c>
      <c r="F237" s="3">
        <v>1864.6688000000001</v>
      </c>
      <c r="G237" s="5">
        <v>2742.16</v>
      </c>
    </row>
    <row r="238" spans="1:7" x14ac:dyDescent="0.3">
      <c r="A238" s="15">
        <v>38833</v>
      </c>
      <c r="B238" s="2" t="s">
        <v>35</v>
      </c>
      <c r="C238" s="2" t="s">
        <v>241</v>
      </c>
      <c r="D238" s="2" t="s">
        <v>18</v>
      </c>
      <c r="E238" s="2" t="s">
        <v>265</v>
      </c>
      <c r="F238" s="3">
        <v>7054.7752</v>
      </c>
      <c r="G238" s="5">
        <v>8016.79</v>
      </c>
    </row>
    <row r="239" spans="1:7" x14ac:dyDescent="0.3">
      <c r="A239" s="15">
        <v>38577</v>
      </c>
      <c r="B239" s="2" t="s">
        <v>14</v>
      </c>
      <c r="C239" s="2" t="s">
        <v>241</v>
      </c>
      <c r="D239" s="2" t="s">
        <v>42</v>
      </c>
      <c r="E239" s="2" t="s">
        <v>266</v>
      </c>
      <c r="F239" s="3">
        <v>2645.0640000000003</v>
      </c>
      <c r="G239" s="5">
        <v>5877.92</v>
      </c>
    </row>
    <row r="240" spans="1:7" x14ac:dyDescent="0.3">
      <c r="A240" s="15">
        <v>38661</v>
      </c>
      <c r="B240" s="2" t="s">
        <v>11</v>
      </c>
      <c r="C240" s="2" t="s">
        <v>241</v>
      </c>
      <c r="D240" s="2" t="s">
        <v>49</v>
      </c>
      <c r="E240" s="2" t="s">
        <v>267</v>
      </c>
      <c r="F240" s="3">
        <v>2510.1938</v>
      </c>
      <c r="G240" s="5">
        <v>5837.66</v>
      </c>
    </row>
    <row r="241" spans="1:7" x14ac:dyDescent="0.3">
      <c r="A241" s="15">
        <v>38566</v>
      </c>
      <c r="B241" s="2" t="s">
        <v>26</v>
      </c>
      <c r="C241" s="2" t="s">
        <v>241</v>
      </c>
      <c r="D241" s="2" t="s">
        <v>18</v>
      </c>
      <c r="E241" s="2" t="s">
        <v>268</v>
      </c>
      <c r="F241" s="3">
        <v>3695.7671999999998</v>
      </c>
      <c r="G241" s="5">
        <v>9988.56</v>
      </c>
    </row>
    <row r="242" spans="1:7" x14ac:dyDescent="0.3">
      <c r="A242" s="15">
        <v>38508</v>
      </c>
      <c r="B242" s="2" t="s">
        <v>35</v>
      </c>
      <c r="C242" s="2" t="s">
        <v>241</v>
      </c>
      <c r="D242" s="2" t="s">
        <v>28</v>
      </c>
      <c r="E242" s="2" t="s">
        <v>269</v>
      </c>
      <c r="F242" s="3">
        <v>246.18359999999998</v>
      </c>
      <c r="G242" s="5">
        <v>572.52</v>
      </c>
    </row>
    <row r="243" spans="1:7" x14ac:dyDescent="0.3">
      <c r="A243" s="15">
        <v>38525</v>
      </c>
      <c r="B243" s="2" t="s">
        <v>35</v>
      </c>
      <c r="C243" s="2" t="s">
        <v>241</v>
      </c>
      <c r="D243" s="2" t="s">
        <v>20</v>
      </c>
      <c r="E243" s="2" t="s">
        <v>270</v>
      </c>
      <c r="F243" s="3">
        <v>6892.1624999999995</v>
      </c>
      <c r="G243" s="5">
        <v>9189.5499999999993</v>
      </c>
    </row>
    <row r="244" spans="1:7" x14ac:dyDescent="0.3">
      <c r="A244" s="15">
        <v>38745</v>
      </c>
      <c r="B244" s="2" t="s">
        <v>35</v>
      </c>
      <c r="C244" s="2" t="s">
        <v>241</v>
      </c>
      <c r="D244" s="2" t="s">
        <v>44</v>
      </c>
      <c r="E244" s="2" t="s">
        <v>271</v>
      </c>
      <c r="F244" s="3">
        <v>3479.96</v>
      </c>
      <c r="G244" s="5">
        <v>3954.5</v>
      </c>
    </row>
    <row r="245" spans="1:7" x14ac:dyDescent="0.3">
      <c r="A245" s="15">
        <v>38291</v>
      </c>
      <c r="B245" s="2" t="s">
        <v>7</v>
      </c>
      <c r="C245" s="2" t="s">
        <v>241</v>
      </c>
      <c r="D245" s="2" t="s">
        <v>22</v>
      </c>
      <c r="E245" s="2" t="s">
        <v>272</v>
      </c>
      <c r="F245" s="3">
        <v>4549.0356999999995</v>
      </c>
      <c r="G245" s="5">
        <v>7710.23</v>
      </c>
    </row>
    <row r="246" spans="1:7" x14ac:dyDescent="0.3">
      <c r="A246" s="15">
        <v>38270</v>
      </c>
      <c r="B246" s="2" t="s">
        <v>35</v>
      </c>
      <c r="C246" s="2" t="s">
        <v>241</v>
      </c>
      <c r="D246" s="2" t="s">
        <v>24</v>
      </c>
      <c r="E246" s="2" t="s">
        <v>273</v>
      </c>
      <c r="F246" s="3">
        <v>6417.6632</v>
      </c>
      <c r="G246" s="5">
        <v>9437.74</v>
      </c>
    </row>
    <row r="247" spans="1:7" x14ac:dyDescent="0.3">
      <c r="A247" s="15">
        <v>38758</v>
      </c>
      <c r="B247" s="2" t="s">
        <v>11</v>
      </c>
      <c r="C247" s="2" t="s">
        <v>241</v>
      </c>
      <c r="D247" s="2" t="s">
        <v>22</v>
      </c>
      <c r="E247" s="2" t="s">
        <v>274</v>
      </c>
      <c r="F247" s="3">
        <v>2542.4395</v>
      </c>
      <c r="G247" s="5">
        <v>5912.65</v>
      </c>
    </row>
    <row r="248" spans="1:7" x14ac:dyDescent="0.3">
      <c r="A248" s="15">
        <v>38499</v>
      </c>
      <c r="B248" s="2" t="s">
        <v>11</v>
      </c>
      <c r="C248" s="2" t="s">
        <v>241</v>
      </c>
      <c r="D248" s="2" t="s">
        <v>9</v>
      </c>
      <c r="E248" s="2" t="s">
        <v>275</v>
      </c>
      <c r="F248" s="3">
        <v>2116.3997999999997</v>
      </c>
      <c r="G248" s="5">
        <v>4921.8599999999997</v>
      </c>
    </row>
    <row r="249" spans="1:7" x14ac:dyDescent="0.3">
      <c r="A249" s="15">
        <v>38217</v>
      </c>
      <c r="B249" s="2" t="s">
        <v>7</v>
      </c>
      <c r="C249" s="2" t="s">
        <v>241</v>
      </c>
      <c r="D249" s="2" t="s">
        <v>22</v>
      </c>
      <c r="E249" s="2" t="s">
        <v>276</v>
      </c>
      <c r="F249" s="3">
        <v>2420.9618</v>
      </c>
      <c r="G249" s="5">
        <v>6543.14</v>
      </c>
    </row>
    <row r="250" spans="1:7" x14ac:dyDescent="0.3">
      <c r="A250" s="15">
        <v>38338</v>
      </c>
      <c r="B250" s="2" t="s">
        <v>14</v>
      </c>
      <c r="C250" s="2" t="s">
        <v>241</v>
      </c>
      <c r="D250" s="2" t="s">
        <v>12</v>
      </c>
      <c r="E250" s="2" t="s">
        <v>277</v>
      </c>
      <c r="F250" s="3">
        <v>3075.82</v>
      </c>
      <c r="G250" s="5">
        <v>5592.4</v>
      </c>
    </row>
    <row r="251" spans="1:7" x14ac:dyDescent="0.3">
      <c r="A251" s="15">
        <v>38439</v>
      </c>
      <c r="B251" s="2" t="s">
        <v>26</v>
      </c>
      <c r="C251" s="2" t="s">
        <v>241</v>
      </c>
      <c r="D251" s="2" t="s">
        <v>44</v>
      </c>
      <c r="E251" s="2" t="s">
        <v>278</v>
      </c>
      <c r="F251" s="3">
        <v>4341.2245999999996</v>
      </c>
      <c r="G251" s="5">
        <v>7484.87</v>
      </c>
    </row>
    <row r="252" spans="1:7" x14ac:dyDescent="0.3">
      <c r="A252" s="15">
        <v>38492</v>
      </c>
      <c r="B252" s="2" t="s">
        <v>26</v>
      </c>
      <c r="C252" s="2" t="s">
        <v>241</v>
      </c>
      <c r="D252" s="2" t="s">
        <v>12</v>
      </c>
      <c r="E252" s="2" t="s">
        <v>279</v>
      </c>
      <c r="F252" s="3">
        <v>3266.3488000000002</v>
      </c>
      <c r="G252" s="5">
        <v>3711.76</v>
      </c>
    </row>
    <row r="253" spans="1:7" x14ac:dyDescent="0.3">
      <c r="A253" s="15">
        <v>38628</v>
      </c>
      <c r="B253" s="2" t="s">
        <v>14</v>
      </c>
      <c r="C253" s="2" t="s">
        <v>241</v>
      </c>
      <c r="D253" s="2" t="s">
        <v>15</v>
      </c>
      <c r="E253" s="2" t="s">
        <v>280</v>
      </c>
      <c r="F253" s="3">
        <v>1461.2336</v>
      </c>
      <c r="G253" s="5">
        <v>3949.28</v>
      </c>
    </row>
    <row r="254" spans="1:7" x14ac:dyDescent="0.3">
      <c r="A254" s="15">
        <v>38625</v>
      </c>
      <c r="B254" s="2" t="s">
        <v>11</v>
      </c>
      <c r="C254" s="2" t="s">
        <v>241</v>
      </c>
      <c r="D254" s="2" t="s">
        <v>28</v>
      </c>
      <c r="E254" s="2" t="s">
        <v>281</v>
      </c>
      <c r="F254" s="3">
        <v>610.89840000000004</v>
      </c>
      <c r="G254" s="5">
        <v>898.38</v>
      </c>
    </row>
    <row r="255" spans="1:7" x14ac:dyDescent="0.3">
      <c r="A255" s="15">
        <v>38485</v>
      </c>
      <c r="B255" s="2" t="s">
        <v>7</v>
      </c>
      <c r="C255" s="2" t="s">
        <v>241</v>
      </c>
      <c r="D255" s="2" t="s">
        <v>36</v>
      </c>
      <c r="E255" s="2" t="s">
        <v>282</v>
      </c>
      <c r="F255" s="3">
        <v>4431.1187999999993</v>
      </c>
      <c r="G255" s="5">
        <v>7639.86</v>
      </c>
    </row>
    <row r="256" spans="1:7" x14ac:dyDescent="0.3">
      <c r="A256" s="15">
        <v>38381</v>
      </c>
      <c r="B256" s="2" t="s">
        <v>14</v>
      </c>
      <c r="C256" s="2" t="s">
        <v>241</v>
      </c>
      <c r="D256" s="2" t="s">
        <v>18</v>
      </c>
      <c r="E256" s="2" t="s">
        <v>283</v>
      </c>
      <c r="F256" s="3">
        <v>7371.4425000000001</v>
      </c>
      <c r="G256" s="5">
        <v>9828.59</v>
      </c>
    </row>
    <row r="257" spans="1:7" x14ac:dyDescent="0.3">
      <c r="A257" s="15">
        <v>38849</v>
      </c>
      <c r="B257" s="2" t="s">
        <v>7</v>
      </c>
      <c r="C257" s="2" t="s">
        <v>241</v>
      </c>
      <c r="D257" s="2" t="s">
        <v>18</v>
      </c>
      <c r="E257" s="2" t="s">
        <v>284</v>
      </c>
      <c r="F257" s="3">
        <v>4764.9841999999999</v>
      </c>
      <c r="G257" s="5">
        <v>8215.49</v>
      </c>
    </row>
    <row r="258" spans="1:7" x14ac:dyDescent="0.3">
      <c r="A258" s="15">
        <v>38640</v>
      </c>
      <c r="B258" s="2" t="s">
        <v>14</v>
      </c>
      <c r="C258" s="2" t="s">
        <v>285</v>
      </c>
      <c r="D258" s="2" t="s">
        <v>32</v>
      </c>
      <c r="E258" s="2" t="s">
        <v>286</v>
      </c>
      <c r="F258" s="3">
        <v>815.20889999999997</v>
      </c>
      <c r="G258" s="5">
        <v>1381.71</v>
      </c>
    </row>
    <row r="259" spans="1:7" x14ac:dyDescent="0.3">
      <c r="A259" s="15">
        <v>38716</v>
      </c>
      <c r="B259" s="2" t="s">
        <v>35</v>
      </c>
      <c r="C259" s="2" t="s">
        <v>285</v>
      </c>
      <c r="D259" s="2" t="s">
        <v>9</v>
      </c>
      <c r="E259" s="2" t="s">
        <v>287</v>
      </c>
      <c r="F259" s="3">
        <v>5338.44</v>
      </c>
      <c r="G259" s="5">
        <v>7117.92</v>
      </c>
    </row>
    <row r="260" spans="1:7" x14ac:dyDescent="0.3">
      <c r="A260" s="15">
        <v>38717</v>
      </c>
      <c r="B260" s="2" t="s">
        <v>11</v>
      </c>
      <c r="C260" s="2" t="s">
        <v>285</v>
      </c>
      <c r="D260" s="2" t="s">
        <v>32</v>
      </c>
      <c r="E260" s="2" t="s">
        <v>288</v>
      </c>
      <c r="F260" s="3">
        <v>2963.6761999999999</v>
      </c>
      <c r="G260" s="5">
        <v>5023.18</v>
      </c>
    </row>
    <row r="261" spans="1:7" x14ac:dyDescent="0.3">
      <c r="A261" s="15">
        <v>38834</v>
      </c>
      <c r="B261" s="2" t="s">
        <v>35</v>
      </c>
      <c r="C261" s="2" t="s">
        <v>285</v>
      </c>
      <c r="D261" s="2" t="s">
        <v>15</v>
      </c>
      <c r="E261" s="2" t="s">
        <v>289</v>
      </c>
      <c r="F261" s="3">
        <v>1186.6409000000001</v>
      </c>
      <c r="G261" s="5">
        <v>2759.63</v>
      </c>
    </row>
    <row r="262" spans="1:7" x14ac:dyDescent="0.3">
      <c r="A262" s="15">
        <v>38621</v>
      </c>
      <c r="B262" s="2" t="s">
        <v>11</v>
      </c>
      <c r="C262" s="2" t="s">
        <v>285</v>
      </c>
      <c r="D262" s="2" t="s">
        <v>42</v>
      </c>
      <c r="E262" s="2" t="s">
        <v>290</v>
      </c>
      <c r="F262" s="3">
        <v>5590.2749999999996</v>
      </c>
      <c r="G262" s="5">
        <v>7453.7</v>
      </c>
    </row>
    <row r="263" spans="1:7" x14ac:dyDescent="0.3">
      <c r="A263" s="15">
        <v>38267</v>
      </c>
      <c r="B263" s="2" t="s">
        <v>7</v>
      </c>
      <c r="C263" s="2" t="s">
        <v>285</v>
      </c>
      <c r="D263" s="2" t="s">
        <v>12</v>
      </c>
      <c r="E263" s="2" t="s">
        <v>291</v>
      </c>
      <c r="F263" s="3">
        <v>1155.0808</v>
      </c>
      <c r="G263" s="5">
        <v>3121.84</v>
      </c>
    </row>
    <row r="264" spans="1:7" x14ac:dyDescent="0.3">
      <c r="A264" s="15">
        <v>38399</v>
      </c>
      <c r="B264" s="2" t="s">
        <v>7</v>
      </c>
      <c r="C264" s="2" t="s">
        <v>285</v>
      </c>
      <c r="D264" s="2" t="s">
        <v>18</v>
      </c>
      <c r="E264" s="2" t="s">
        <v>292</v>
      </c>
      <c r="F264" s="3">
        <v>5085.1274000000003</v>
      </c>
      <c r="G264" s="5">
        <v>8618.86</v>
      </c>
    </row>
    <row r="265" spans="1:7" x14ac:dyDescent="0.3">
      <c r="A265" s="15">
        <v>38519</v>
      </c>
      <c r="B265" s="2" t="s">
        <v>7</v>
      </c>
      <c r="C265" s="2" t="s">
        <v>285</v>
      </c>
      <c r="D265" s="2" t="s">
        <v>67</v>
      </c>
      <c r="E265" s="2" t="s">
        <v>293</v>
      </c>
      <c r="F265" s="3">
        <v>4949.5349999999999</v>
      </c>
      <c r="G265" s="5">
        <v>6599.38</v>
      </c>
    </row>
    <row r="266" spans="1:7" x14ac:dyDescent="0.3">
      <c r="A266" s="15">
        <v>38596</v>
      </c>
      <c r="B266" s="2" t="s">
        <v>11</v>
      </c>
      <c r="C266" s="2" t="s">
        <v>285</v>
      </c>
      <c r="D266" s="2" t="s">
        <v>28</v>
      </c>
      <c r="E266" s="2" t="s">
        <v>294</v>
      </c>
      <c r="F266" s="3">
        <v>7327.08</v>
      </c>
      <c r="G266" s="5">
        <v>9769.44</v>
      </c>
    </row>
    <row r="267" spans="1:7" x14ac:dyDescent="0.3">
      <c r="A267" s="15">
        <v>38839</v>
      </c>
      <c r="B267" s="2" t="s">
        <v>7</v>
      </c>
      <c r="C267" s="2" t="s">
        <v>285</v>
      </c>
      <c r="D267" s="2" t="s">
        <v>28</v>
      </c>
      <c r="E267" s="2" t="s">
        <v>295</v>
      </c>
      <c r="F267" s="3">
        <v>1775.075</v>
      </c>
      <c r="G267" s="5">
        <v>4797.5</v>
      </c>
    </row>
    <row r="268" spans="1:7" x14ac:dyDescent="0.3">
      <c r="A268" s="15">
        <v>38855</v>
      </c>
      <c r="B268" s="2" t="s">
        <v>14</v>
      </c>
      <c r="C268" s="2" t="s">
        <v>285</v>
      </c>
      <c r="D268" s="2" t="s">
        <v>44</v>
      </c>
      <c r="E268" s="2" t="s">
        <v>296</v>
      </c>
      <c r="F268" s="3">
        <v>2442.518</v>
      </c>
      <c r="G268" s="5">
        <v>6601.4</v>
      </c>
    </row>
    <row r="269" spans="1:7" x14ac:dyDescent="0.3">
      <c r="A269" s="15">
        <v>38557</v>
      </c>
      <c r="B269" s="2" t="s">
        <v>35</v>
      </c>
      <c r="C269" s="2" t="s">
        <v>285</v>
      </c>
      <c r="D269" s="2" t="s">
        <v>22</v>
      </c>
      <c r="E269" s="2" t="s">
        <v>297</v>
      </c>
      <c r="F269" s="3">
        <v>3234.2809999999995</v>
      </c>
      <c r="G269" s="5">
        <v>8741.2999999999993</v>
      </c>
    </row>
    <row r="270" spans="1:7" x14ac:dyDescent="0.3">
      <c r="A270" s="15">
        <v>38587</v>
      </c>
      <c r="B270" s="2" t="s">
        <v>7</v>
      </c>
      <c r="C270" s="2" t="s">
        <v>285</v>
      </c>
      <c r="D270" s="2" t="s">
        <v>24</v>
      </c>
      <c r="E270" s="2" t="s">
        <v>298</v>
      </c>
      <c r="F270" s="3">
        <v>4906.6270000000004</v>
      </c>
      <c r="G270" s="5">
        <v>8921.14</v>
      </c>
    </row>
    <row r="271" spans="1:7" x14ac:dyDescent="0.3">
      <c r="A271" s="15">
        <v>38534</v>
      </c>
      <c r="B271" s="2" t="s">
        <v>7</v>
      </c>
      <c r="C271" s="2" t="s">
        <v>285</v>
      </c>
      <c r="D271" s="2" t="s">
        <v>67</v>
      </c>
      <c r="E271" s="2" t="s">
        <v>299</v>
      </c>
      <c r="F271" s="3">
        <v>5412.7864</v>
      </c>
      <c r="G271" s="5">
        <v>7959.98</v>
      </c>
    </row>
    <row r="272" spans="1:7" x14ac:dyDescent="0.3">
      <c r="A272" s="15">
        <v>38628</v>
      </c>
      <c r="B272" s="2" t="s">
        <v>14</v>
      </c>
      <c r="C272" s="2" t="s">
        <v>285</v>
      </c>
      <c r="D272" s="2" t="s">
        <v>44</v>
      </c>
      <c r="E272" s="2" t="s">
        <v>300</v>
      </c>
      <c r="F272" s="3">
        <v>9189.7783999999992</v>
      </c>
      <c r="G272" s="5">
        <v>9828.64</v>
      </c>
    </row>
    <row r="273" spans="1:7" x14ac:dyDescent="0.3">
      <c r="A273" s="15">
        <v>38589</v>
      </c>
      <c r="B273" s="2" t="s">
        <v>26</v>
      </c>
      <c r="C273" s="2" t="s">
        <v>285</v>
      </c>
      <c r="D273" s="2" t="s">
        <v>42</v>
      </c>
      <c r="E273" s="2" t="s">
        <v>301</v>
      </c>
      <c r="F273" s="3">
        <v>2050.4450000000002</v>
      </c>
      <c r="G273" s="5">
        <v>3535.25</v>
      </c>
    </row>
    <row r="274" spans="1:7" x14ac:dyDescent="0.3">
      <c r="A274" s="15">
        <v>38169</v>
      </c>
      <c r="B274" s="2" t="s">
        <v>7</v>
      </c>
      <c r="C274" s="2" t="s">
        <v>285</v>
      </c>
      <c r="D274" s="2" t="s">
        <v>44</v>
      </c>
      <c r="E274" s="2" t="s">
        <v>302</v>
      </c>
      <c r="F274" s="3">
        <v>105.4019</v>
      </c>
      <c r="G274" s="5">
        <v>284.87</v>
      </c>
    </row>
    <row r="275" spans="1:7" x14ac:dyDescent="0.3">
      <c r="A275" s="15">
        <v>38376</v>
      </c>
      <c r="B275" s="2" t="s">
        <v>7</v>
      </c>
      <c r="C275" s="2" t="s">
        <v>285</v>
      </c>
      <c r="D275" s="2" t="s">
        <v>67</v>
      </c>
      <c r="E275" s="2" t="s">
        <v>303</v>
      </c>
      <c r="F275" s="3">
        <v>331.15370000000001</v>
      </c>
      <c r="G275" s="5">
        <v>895.01</v>
      </c>
    </row>
    <row r="276" spans="1:7" x14ac:dyDescent="0.3">
      <c r="A276" s="15">
        <v>38321</v>
      </c>
      <c r="B276" s="2" t="s">
        <v>26</v>
      </c>
      <c r="C276" s="2" t="s">
        <v>285</v>
      </c>
      <c r="D276" s="2" t="s">
        <v>24</v>
      </c>
      <c r="E276" s="2" t="s">
        <v>304</v>
      </c>
      <c r="F276" s="3">
        <v>4760.7907999999998</v>
      </c>
      <c r="G276" s="5">
        <v>8208.26</v>
      </c>
    </row>
    <row r="277" spans="1:7" x14ac:dyDescent="0.3">
      <c r="A277" s="15">
        <v>38737</v>
      </c>
      <c r="B277" s="2" t="s">
        <v>7</v>
      </c>
      <c r="C277" s="2" t="s">
        <v>285</v>
      </c>
      <c r="D277" s="2" t="s">
        <v>49</v>
      </c>
      <c r="E277" s="2" t="s">
        <v>63</v>
      </c>
      <c r="F277" s="3">
        <v>2705.4448000000002</v>
      </c>
      <c r="G277" s="5">
        <v>4664.5600000000004</v>
      </c>
    </row>
    <row r="278" spans="1:7" x14ac:dyDescent="0.3">
      <c r="A278" s="15">
        <v>38462</v>
      </c>
      <c r="B278" s="2" t="s">
        <v>14</v>
      </c>
      <c r="C278" s="2" t="s">
        <v>285</v>
      </c>
      <c r="D278" s="2" t="s">
        <v>32</v>
      </c>
      <c r="E278" s="2" t="s">
        <v>305</v>
      </c>
      <c r="F278" s="3">
        <v>4501.7550000000001</v>
      </c>
      <c r="G278" s="5">
        <v>6002.34</v>
      </c>
    </row>
    <row r="279" spans="1:7" x14ac:dyDescent="0.3">
      <c r="A279" s="15">
        <v>38209</v>
      </c>
      <c r="B279" s="2" t="s">
        <v>11</v>
      </c>
      <c r="C279" s="2" t="s">
        <v>285</v>
      </c>
      <c r="D279" s="2" t="s">
        <v>32</v>
      </c>
      <c r="E279" s="2" t="s">
        <v>306</v>
      </c>
      <c r="F279" s="3">
        <v>234.08879999999999</v>
      </c>
      <c r="G279" s="5">
        <v>266.01</v>
      </c>
    </row>
    <row r="280" spans="1:7" x14ac:dyDescent="0.3">
      <c r="A280" s="15">
        <v>38339</v>
      </c>
      <c r="B280" s="2" t="s">
        <v>26</v>
      </c>
      <c r="C280" s="2" t="s">
        <v>285</v>
      </c>
      <c r="D280" s="2" t="s">
        <v>20</v>
      </c>
      <c r="E280" s="2" t="s">
        <v>307</v>
      </c>
      <c r="F280" s="3">
        <v>114.453</v>
      </c>
      <c r="G280" s="5">
        <v>254.34</v>
      </c>
    </row>
    <row r="281" spans="1:7" x14ac:dyDescent="0.3">
      <c r="A281" s="15">
        <v>38422</v>
      </c>
      <c r="B281" s="2" t="s">
        <v>7</v>
      </c>
      <c r="C281" s="2" t="s">
        <v>285</v>
      </c>
      <c r="D281" s="2" t="s">
        <v>20</v>
      </c>
      <c r="E281" s="2" t="s">
        <v>308</v>
      </c>
      <c r="F281" s="3">
        <v>4467.8380000000006</v>
      </c>
      <c r="G281" s="5">
        <v>6570.35</v>
      </c>
    </row>
    <row r="282" spans="1:7" x14ac:dyDescent="0.3">
      <c r="A282" s="15">
        <v>38795</v>
      </c>
      <c r="B282" s="2" t="s">
        <v>14</v>
      </c>
      <c r="C282" s="2" t="s">
        <v>285</v>
      </c>
      <c r="D282" s="2" t="s">
        <v>49</v>
      </c>
      <c r="E282" s="2" t="s">
        <v>309</v>
      </c>
      <c r="F282" s="3">
        <v>4976.2782999999999</v>
      </c>
      <c r="G282" s="5">
        <v>8434.3700000000008</v>
      </c>
    </row>
    <row r="283" spans="1:7" x14ac:dyDescent="0.3">
      <c r="A283" s="15">
        <v>38224</v>
      </c>
      <c r="B283" s="2" t="s">
        <v>35</v>
      </c>
      <c r="C283" s="2" t="s">
        <v>285</v>
      </c>
      <c r="D283" s="2" t="s">
        <v>28</v>
      </c>
      <c r="E283" s="2" t="s">
        <v>310</v>
      </c>
      <c r="F283" s="3">
        <v>2637.41995</v>
      </c>
      <c r="G283" s="5">
        <v>2820.77</v>
      </c>
    </row>
    <row r="284" spans="1:7" x14ac:dyDescent="0.3">
      <c r="A284" s="15">
        <v>38584</v>
      </c>
      <c r="B284" s="2" t="s">
        <v>26</v>
      </c>
      <c r="C284" s="2" t="s">
        <v>285</v>
      </c>
      <c r="D284" s="2" t="s">
        <v>44</v>
      </c>
      <c r="E284" s="2" t="s">
        <v>311</v>
      </c>
      <c r="F284" s="3">
        <v>196.45839999999998</v>
      </c>
      <c r="G284" s="5">
        <v>456.88</v>
      </c>
    </row>
    <row r="285" spans="1:7" x14ac:dyDescent="0.3">
      <c r="A285" s="15">
        <v>38823</v>
      </c>
      <c r="B285" s="2" t="s">
        <v>26</v>
      </c>
      <c r="C285" s="2" t="s">
        <v>285</v>
      </c>
      <c r="D285" s="2" t="s">
        <v>24</v>
      </c>
      <c r="E285" s="2" t="s">
        <v>312</v>
      </c>
      <c r="F285" s="3">
        <v>2350.4615999999996</v>
      </c>
      <c r="G285" s="5">
        <v>4052.52</v>
      </c>
    </row>
    <row r="286" spans="1:7" x14ac:dyDescent="0.3">
      <c r="A286" s="15">
        <v>38734</v>
      </c>
      <c r="B286" s="2" t="s">
        <v>7</v>
      </c>
      <c r="C286" s="2" t="s">
        <v>285</v>
      </c>
      <c r="D286" s="2" t="s">
        <v>49</v>
      </c>
      <c r="E286" s="2" t="s">
        <v>313</v>
      </c>
      <c r="F286" s="3">
        <v>345.51579999999996</v>
      </c>
      <c r="G286" s="5">
        <v>585.62</v>
      </c>
    </row>
    <row r="287" spans="1:7" x14ac:dyDescent="0.3">
      <c r="A287" s="15">
        <v>38827</v>
      </c>
      <c r="B287" s="2" t="s">
        <v>7</v>
      </c>
      <c r="C287" s="2" t="s">
        <v>285</v>
      </c>
      <c r="D287" s="2" t="s">
        <v>12</v>
      </c>
      <c r="E287" s="2" t="s">
        <v>314</v>
      </c>
      <c r="F287" s="3">
        <v>5717.9141999999993</v>
      </c>
      <c r="G287" s="5">
        <v>9691.3799999999992</v>
      </c>
    </row>
    <row r="288" spans="1:7" x14ac:dyDescent="0.3">
      <c r="A288" s="15">
        <v>38779</v>
      </c>
      <c r="B288" s="2" t="s">
        <v>26</v>
      </c>
      <c r="C288" s="2" t="s">
        <v>285</v>
      </c>
      <c r="D288" s="2" t="s">
        <v>24</v>
      </c>
      <c r="E288" s="2" t="s">
        <v>315</v>
      </c>
      <c r="F288" s="3">
        <v>426.47829999999999</v>
      </c>
      <c r="G288" s="5">
        <v>991.81</v>
      </c>
    </row>
    <row r="289" spans="1:7" x14ac:dyDescent="0.3">
      <c r="A289" s="15">
        <v>38718</v>
      </c>
      <c r="B289" s="2" t="s">
        <v>7</v>
      </c>
      <c r="C289" s="2" t="s">
        <v>285</v>
      </c>
      <c r="D289" s="2" t="s">
        <v>22</v>
      </c>
      <c r="E289" s="2" t="s">
        <v>316</v>
      </c>
      <c r="F289" s="3">
        <v>1251.6849999999999</v>
      </c>
      <c r="G289" s="5">
        <v>2121.5</v>
      </c>
    </row>
    <row r="290" spans="1:7" x14ac:dyDescent="0.3">
      <c r="A290" s="15">
        <v>38571</v>
      </c>
      <c r="B290" s="2" t="s">
        <v>35</v>
      </c>
      <c r="C290" s="2" t="s">
        <v>285</v>
      </c>
      <c r="D290" s="2" t="s">
        <v>15</v>
      </c>
      <c r="E290" s="2" t="s">
        <v>317</v>
      </c>
      <c r="F290" s="3">
        <v>6549.8713500000003</v>
      </c>
      <c r="G290" s="5">
        <v>7005.21</v>
      </c>
    </row>
    <row r="291" spans="1:7" x14ac:dyDescent="0.3">
      <c r="A291" s="15">
        <v>38878</v>
      </c>
      <c r="B291" s="2" t="s">
        <v>7</v>
      </c>
      <c r="C291" s="2" t="s">
        <v>285</v>
      </c>
      <c r="D291" s="2" t="s">
        <v>28</v>
      </c>
      <c r="E291" s="2" t="s">
        <v>318</v>
      </c>
      <c r="F291" s="3">
        <v>3411.5625500000001</v>
      </c>
      <c r="G291" s="5">
        <v>3648.73</v>
      </c>
    </row>
    <row r="292" spans="1:7" x14ac:dyDescent="0.3">
      <c r="A292" s="15">
        <v>38314</v>
      </c>
      <c r="B292" s="2" t="s">
        <v>11</v>
      </c>
      <c r="C292" s="2" t="s">
        <v>285</v>
      </c>
      <c r="D292" s="2" t="s">
        <v>20</v>
      </c>
      <c r="E292" s="2" t="s">
        <v>319</v>
      </c>
      <c r="F292" s="3">
        <v>682.20900000000006</v>
      </c>
      <c r="G292" s="5">
        <v>1240.3800000000001</v>
      </c>
    </row>
    <row r="293" spans="1:7" x14ac:dyDescent="0.3">
      <c r="A293" s="15">
        <v>38822</v>
      </c>
      <c r="B293" s="2" t="s">
        <v>7</v>
      </c>
      <c r="C293" s="2" t="s">
        <v>285</v>
      </c>
      <c r="D293" s="2" t="s">
        <v>32</v>
      </c>
      <c r="E293" s="2" t="s">
        <v>320</v>
      </c>
      <c r="F293" s="3">
        <v>1182.0463999999999</v>
      </c>
      <c r="G293" s="5">
        <v>3194.72</v>
      </c>
    </row>
    <row r="294" spans="1:7" x14ac:dyDescent="0.3">
      <c r="A294" s="15">
        <v>38327</v>
      </c>
      <c r="B294" s="2" t="s">
        <v>26</v>
      </c>
      <c r="C294" s="2" t="s">
        <v>285</v>
      </c>
      <c r="D294" s="2" t="s">
        <v>24</v>
      </c>
      <c r="E294" s="2" t="s">
        <v>321</v>
      </c>
      <c r="F294" s="3">
        <v>2226.9456</v>
      </c>
      <c r="G294" s="5">
        <v>2530.62</v>
      </c>
    </row>
    <row r="295" spans="1:7" x14ac:dyDescent="0.3">
      <c r="A295" s="15">
        <v>38660</v>
      </c>
      <c r="B295" s="2" t="s">
        <v>26</v>
      </c>
      <c r="C295" s="2" t="s">
        <v>285</v>
      </c>
      <c r="D295" s="2" t="s">
        <v>28</v>
      </c>
      <c r="E295" s="2" t="s">
        <v>322</v>
      </c>
      <c r="F295" s="3">
        <v>2878.6815000000001</v>
      </c>
      <c r="G295" s="5">
        <v>6397.07</v>
      </c>
    </row>
    <row r="296" spans="1:7" x14ac:dyDescent="0.3">
      <c r="A296" s="15">
        <v>38589</v>
      </c>
      <c r="B296" s="2" t="s">
        <v>11</v>
      </c>
      <c r="C296" s="2" t="s">
        <v>285</v>
      </c>
      <c r="D296" s="2" t="s">
        <v>24</v>
      </c>
      <c r="E296" s="2" t="s">
        <v>323</v>
      </c>
      <c r="F296" s="3">
        <v>2596.2075000000004</v>
      </c>
      <c r="G296" s="5">
        <v>5769.35</v>
      </c>
    </row>
    <row r="297" spans="1:7" x14ac:dyDescent="0.3">
      <c r="A297" s="15">
        <v>38640</v>
      </c>
      <c r="B297" s="2" t="s">
        <v>35</v>
      </c>
      <c r="C297" s="2" t="s">
        <v>285</v>
      </c>
      <c r="D297" s="2" t="s">
        <v>67</v>
      </c>
      <c r="E297" s="2" t="s">
        <v>324</v>
      </c>
      <c r="F297" s="3">
        <v>3219.6067999999996</v>
      </c>
      <c r="G297" s="5">
        <v>8701.64</v>
      </c>
    </row>
    <row r="298" spans="1:7" x14ac:dyDescent="0.3">
      <c r="A298" s="15">
        <v>38384</v>
      </c>
      <c r="B298" s="2" t="s">
        <v>35</v>
      </c>
      <c r="C298" s="2" t="s">
        <v>285</v>
      </c>
      <c r="D298" s="2" t="s">
        <v>32</v>
      </c>
      <c r="E298" s="2" t="s">
        <v>325</v>
      </c>
      <c r="F298" s="3">
        <v>9318.9580000000005</v>
      </c>
      <c r="G298" s="5">
        <v>9966.7999999999993</v>
      </c>
    </row>
    <row r="299" spans="1:7" x14ac:dyDescent="0.3">
      <c r="A299" s="15">
        <v>38490</v>
      </c>
      <c r="B299" s="2" t="s">
        <v>7</v>
      </c>
      <c r="C299" s="2" t="s">
        <v>285</v>
      </c>
      <c r="D299" s="2" t="s">
        <v>67</v>
      </c>
      <c r="E299" s="2" t="s">
        <v>326</v>
      </c>
      <c r="F299" s="3">
        <v>3795.6056999999996</v>
      </c>
      <c r="G299" s="5">
        <v>6433.23</v>
      </c>
    </row>
    <row r="300" spans="1:7" x14ac:dyDescent="0.3">
      <c r="A300" s="15">
        <v>38767</v>
      </c>
      <c r="B300" s="2" t="s">
        <v>11</v>
      </c>
      <c r="C300" s="2" t="s">
        <v>285</v>
      </c>
      <c r="D300" s="2" t="s">
        <v>24</v>
      </c>
      <c r="E300" s="2" t="s">
        <v>327</v>
      </c>
      <c r="F300" s="3">
        <v>7657.5664000000006</v>
      </c>
      <c r="G300" s="5">
        <v>8701.7800000000007</v>
      </c>
    </row>
    <row r="301" spans="1:7" x14ac:dyDescent="0.3">
      <c r="A301" s="16">
        <v>38612</v>
      </c>
      <c r="B301" s="8" t="s">
        <v>7</v>
      </c>
      <c r="C301" s="8" t="s">
        <v>285</v>
      </c>
      <c r="D301" s="8" t="s">
        <v>67</v>
      </c>
      <c r="E301" s="8" t="s">
        <v>328</v>
      </c>
      <c r="F301" s="9">
        <v>2918.6280000000002</v>
      </c>
      <c r="G301" s="10">
        <v>6485.84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CE33C3-C2AA-4ECD-BD89-445774FDBCAD}">
  <sheetPr>
    <tabColor rgb="FF00B0F0"/>
  </sheetPr>
  <dimension ref="A8:B19"/>
  <sheetViews>
    <sheetView showGridLines="0" tabSelected="1" workbookViewId="0">
      <selection activeCell="C24" sqref="C24"/>
    </sheetView>
  </sheetViews>
  <sheetFormatPr defaultRowHeight="14.4" x14ac:dyDescent="0.3"/>
  <cols>
    <col min="1" max="1" width="17.6640625" bestFit="1" customWidth="1"/>
    <col min="2" max="2" width="10.33203125" bestFit="1" customWidth="1"/>
  </cols>
  <sheetData>
    <row r="8" spans="1:2" x14ac:dyDescent="0.3">
      <c r="A8" s="12" t="s">
        <v>332</v>
      </c>
      <c r="B8" t="s">
        <v>333</v>
      </c>
    </row>
    <row r="9" spans="1:2" x14ac:dyDescent="0.3">
      <c r="A9" s="13" t="s">
        <v>32</v>
      </c>
      <c r="B9" s="11">
        <v>122087.84000000003</v>
      </c>
    </row>
    <row r="10" spans="1:2" x14ac:dyDescent="0.3">
      <c r="A10" s="13" t="s">
        <v>24</v>
      </c>
      <c r="B10" s="11">
        <v>118521.3</v>
      </c>
    </row>
    <row r="11" spans="1:2" x14ac:dyDescent="0.3">
      <c r="A11" s="13" t="s">
        <v>18</v>
      </c>
      <c r="B11" s="11">
        <v>119354.29</v>
      </c>
    </row>
    <row r="12" spans="1:2" x14ac:dyDescent="0.3">
      <c r="A12" s="13" t="s">
        <v>9</v>
      </c>
      <c r="B12" s="11">
        <v>113785.33</v>
      </c>
    </row>
    <row r="13" spans="1:2" x14ac:dyDescent="0.3">
      <c r="A13" s="13" t="s">
        <v>67</v>
      </c>
      <c r="B13" s="11">
        <v>107106.05999999998</v>
      </c>
    </row>
    <row r="14" spans="1:2" x14ac:dyDescent="0.3">
      <c r="A14" s="13" t="s">
        <v>15</v>
      </c>
      <c r="B14" s="11">
        <v>113557.82000000004</v>
      </c>
    </row>
    <row r="15" spans="1:2" x14ac:dyDescent="0.3">
      <c r="A15" s="13" t="s">
        <v>42</v>
      </c>
      <c r="B15" s="11">
        <v>139404.46</v>
      </c>
    </row>
    <row r="16" spans="1:2" x14ac:dyDescent="0.3">
      <c r="A16" s="13" t="s">
        <v>49</v>
      </c>
      <c r="B16" s="11">
        <v>132494.08999999997</v>
      </c>
    </row>
    <row r="17" spans="1:2" x14ac:dyDescent="0.3">
      <c r="A17" s="13" t="s">
        <v>22</v>
      </c>
      <c r="B17" s="11">
        <v>119578.82000000002</v>
      </c>
    </row>
    <row r="18" spans="1:2" x14ac:dyDescent="0.3">
      <c r="A18" s="13" t="s">
        <v>12</v>
      </c>
      <c r="B18" s="11">
        <v>160000.19</v>
      </c>
    </row>
    <row r="19" spans="1:2" x14ac:dyDescent="0.3">
      <c r="A19" s="13" t="s">
        <v>331</v>
      </c>
      <c r="B19" s="11">
        <v>1245890.2</v>
      </c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978FB-94F1-454E-AC68-94318CC0207C}">
  <sheetPr>
    <tabColor rgb="FF7030A0"/>
  </sheetPr>
  <dimension ref="A7:D38"/>
  <sheetViews>
    <sheetView showGridLines="0" workbookViewId="0">
      <selection activeCell="D38" sqref="D38"/>
    </sheetView>
  </sheetViews>
  <sheetFormatPr defaultRowHeight="14.4" x14ac:dyDescent="0.3"/>
  <cols>
    <col min="1" max="1" width="16.77734375" customWidth="1"/>
    <col min="2" max="2" width="9" bestFit="1" customWidth="1"/>
    <col min="3" max="3" width="11" bestFit="1" customWidth="1"/>
    <col min="4" max="4" width="12.109375" bestFit="1" customWidth="1"/>
  </cols>
  <sheetData>
    <row r="7" spans="1:4" x14ac:dyDescent="0.3">
      <c r="A7" s="12" t="s">
        <v>1</v>
      </c>
      <c r="B7" t="s">
        <v>356</v>
      </c>
    </row>
    <row r="9" spans="1:4" x14ac:dyDescent="0.3">
      <c r="A9" s="12" t="s">
        <v>349</v>
      </c>
      <c r="B9" s="12" t="s">
        <v>353</v>
      </c>
      <c r="C9" t="s">
        <v>354</v>
      </c>
      <c r="D9" t="s">
        <v>355</v>
      </c>
    </row>
    <row r="10" spans="1:4" x14ac:dyDescent="0.3">
      <c r="A10" t="s">
        <v>334</v>
      </c>
      <c r="B10" s="18" t="s">
        <v>335</v>
      </c>
      <c r="C10" s="19">
        <v>14791.11</v>
      </c>
      <c r="D10" s="19">
        <v>5933.6736000000001</v>
      </c>
    </row>
    <row r="11" spans="1:4" x14ac:dyDescent="0.3">
      <c r="B11" s="18" t="s">
        <v>336</v>
      </c>
      <c r="C11" s="19">
        <v>41243.590000000004</v>
      </c>
      <c r="D11" s="19">
        <v>19862.410500000002</v>
      </c>
    </row>
    <row r="12" spans="1:4" x14ac:dyDescent="0.3">
      <c r="B12" s="18" t="s">
        <v>337</v>
      </c>
      <c r="C12" s="19">
        <v>81033.459999999992</v>
      </c>
      <c r="D12" s="19">
        <v>34858.16354999999</v>
      </c>
    </row>
    <row r="13" spans="1:4" x14ac:dyDescent="0.3">
      <c r="B13" s="18" t="s">
        <v>338</v>
      </c>
      <c r="C13" s="19">
        <v>51053.130000000005</v>
      </c>
      <c r="D13" s="19">
        <v>15773.120049999998</v>
      </c>
    </row>
    <row r="14" spans="1:4" x14ac:dyDescent="0.3">
      <c r="B14" s="18" t="s">
        <v>339</v>
      </c>
      <c r="C14" s="19">
        <v>58524.41</v>
      </c>
      <c r="D14" s="19">
        <v>19925.010699999999</v>
      </c>
    </row>
    <row r="15" spans="1:4" x14ac:dyDescent="0.3">
      <c r="B15" s="18" t="s">
        <v>340</v>
      </c>
      <c r="C15" s="19">
        <v>53156.009999999995</v>
      </c>
      <c r="D15" s="19">
        <v>20394.479449999999</v>
      </c>
    </row>
    <row r="16" spans="1:4" x14ac:dyDescent="0.3">
      <c r="B16" s="18" t="s">
        <v>341</v>
      </c>
      <c r="C16" s="19">
        <v>118432.71999999999</v>
      </c>
      <c r="D16" s="19">
        <v>52003.124349999984</v>
      </c>
    </row>
    <row r="17" spans="1:4" x14ac:dyDescent="0.3">
      <c r="A17" t="s">
        <v>350</v>
      </c>
      <c r="C17" s="19">
        <v>418234.43</v>
      </c>
      <c r="D17" s="19">
        <v>168749.98220000003</v>
      </c>
    </row>
    <row r="18" spans="1:4" x14ac:dyDescent="0.3">
      <c r="A18" t="s">
        <v>342</v>
      </c>
      <c r="B18" s="18" t="s">
        <v>343</v>
      </c>
      <c r="C18" s="19">
        <v>89534.12</v>
      </c>
      <c r="D18" s="19">
        <v>26236.07989999999</v>
      </c>
    </row>
    <row r="19" spans="1:4" x14ac:dyDescent="0.3">
      <c r="B19" s="18" t="s">
        <v>344</v>
      </c>
      <c r="C19" s="19">
        <v>77758.55</v>
      </c>
      <c r="D19" s="19">
        <v>30556.149300000005</v>
      </c>
    </row>
    <row r="20" spans="1:4" x14ac:dyDescent="0.3">
      <c r="B20" s="18" t="s">
        <v>345</v>
      </c>
      <c r="C20" s="19">
        <v>56911.590000000004</v>
      </c>
      <c r="D20" s="19">
        <v>23814.3678</v>
      </c>
    </row>
    <row r="21" spans="1:4" x14ac:dyDescent="0.3">
      <c r="B21" s="18" t="s">
        <v>346</v>
      </c>
      <c r="C21" s="19">
        <v>65963.34</v>
      </c>
      <c r="D21" s="19">
        <v>23968.772499999992</v>
      </c>
    </row>
    <row r="22" spans="1:4" x14ac:dyDescent="0.3">
      <c r="B22" s="18" t="s">
        <v>347</v>
      </c>
      <c r="C22" s="19">
        <v>64086.86</v>
      </c>
      <c r="D22" s="19">
        <v>19093.838100000001</v>
      </c>
    </row>
    <row r="23" spans="1:4" x14ac:dyDescent="0.3">
      <c r="B23" s="18" t="s">
        <v>335</v>
      </c>
      <c r="C23" s="19">
        <v>61822.089999999989</v>
      </c>
      <c r="D23" s="19">
        <v>19040.135249999985</v>
      </c>
    </row>
    <row r="24" spans="1:4" x14ac:dyDescent="0.3">
      <c r="B24" s="18" t="s">
        <v>336</v>
      </c>
      <c r="C24" s="19">
        <v>70773.98000000001</v>
      </c>
      <c r="D24" s="19">
        <v>28810.391250000008</v>
      </c>
    </row>
    <row r="25" spans="1:4" x14ac:dyDescent="0.3">
      <c r="B25" s="18" t="s">
        <v>337</v>
      </c>
      <c r="C25" s="19">
        <v>90547.46</v>
      </c>
      <c r="D25" s="19">
        <v>36976.753100000002</v>
      </c>
    </row>
    <row r="26" spans="1:4" x14ac:dyDescent="0.3">
      <c r="B26" s="18" t="s">
        <v>338</v>
      </c>
      <c r="C26" s="19">
        <v>65605.240000000005</v>
      </c>
      <c r="D26" s="19">
        <v>27482.269200000002</v>
      </c>
    </row>
    <row r="27" spans="1:4" x14ac:dyDescent="0.3">
      <c r="B27" s="18" t="s">
        <v>339</v>
      </c>
      <c r="C27" s="19">
        <v>86295.57</v>
      </c>
      <c r="D27" s="19">
        <v>27823.48810000001</v>
      </c>
    </row>
    <row r="28" spans="1:4" x14ac:dyDescent="0.3">
      <c r="B28" s="18" t="s">
        <v>340</v>
      </c>
      <c r="C28" s="19">
        <v>48708.939999999995</v>
      </c>
      <c r="D28" s="19">
        <v>24177.389699999996</v>
      </c>
    </row>
    <row r="29" spans="1:4" x14ac:dyDescent="0.3">
      <c r="B29" s="18" t="s">
        <v>341</v>
      </c>
      <c r="C29" s="19">
        <v>60082.159999999996</v>
      </c>
      <c r="D29" s="19">
        <v>23842.716999999997</v>
      </c>
    </row>
    <row r="30" spans="1:4" x14ac:dyDescent="0.3">
      <c r="A30" t="s">
        <v>351</v>
      </c>
      <c r="C30" s="19">
        <v>838089.89999999979</v>
      </c>
      <c r="D30" s="19">
        <v>311822.35119999968</v>
      </c>
    </row>
    <row r="31" spans="1:4" x14ac:dyDescent="0.3">
      <c r="A31" t="s">
        <v>348</v>
      </c>
      <c r="B31" s="18" t="s">
        <v>343</v>
      </c>
      <c r="C31" s="19">
        <v>33650.89</v>
      </c>
      <c r="D31" s="19">
        <v>12250.472899999997</v>
      </c>
    </row>
    <row r="32" spans="1:4" x14ac:dyDescent="0.3">
      <c r="B32" s="18" t="s">
        <v>344</v>
      </c>
      <c r="C32" s="19">
        <v>34981.369999999995</v>
      </c>
      <c r="D32" s="19">
        <v>15697.673999999995</v>
      </c>
    </row>
    <row r="33" spans="1:4" x14ac:dyDescent="0.3">
      <c r="B33" s="18" t="s">
        <v>345</v>
      </c>
      <c r="C33" s="19">
        <v>71391.459999999992</v>
      </c>
      <c r="D33" s="19">
        <v>34426.923599999987</v>
      </c>
    </row>
    <row r="34" spans="1:4" x14ac:dyDescent="0.3">
      <c r="B34" s="18" t="s">
        <v>346</v>
      </c>
      <c r="C34" s="19">
        <v>37589.310000000005</v>
      </c>
      <c r="D34" s="19">
        <v>13731.631300000008</v>
      </c>
    </row>
    <row r="35" spans="1:4" x14ac:dyDescent="0.3">
      <c r="B35" s="18" t="s">
        <v>347</v>
      </c>
      <c r="C35" s="19">
        <v>61961.789999999994</v>
      </c>
      <c r="D35" s="19">
        <v>26485.373449999999</v>
      </c>
    </row>
    <row r="36" spans="1:4" x14ac:dyDescent="0.3">
      <c r="B36" s="18" t="s">
        <v>335</v>
      </c>
      <c r="C36" s="19">
        <v>26613.43</v>
      </c>
      <c r="D36" s="19">
        <v>11675.127050000001</v>
      </c>
    </row>
    <row r="37" spans="1:4" x14ac:dyDescent="0.3">
      <c r="A37" t="s">
        <v>352</v>
      </c>
      <c r="C37" s="19">
        <v>266188.24999999994</v>
      </c>
      <c r="D37" s="19">
        <v>114267.20229999995</v>
      </c>
    </row>
    <row r="38" spans="1:4" x14ac:dyDescent="0.3">
      <c r="A38" t="s">
        <v>331</v>
      </c>
      <c r="C38" s="19">
        <v>1522512.5799999998</v>
      </c>
      <c r="D38" s="19">
        <v>594839.53569999989</v>
      </c>
    </row>
  </sheetData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10D03-8271-4772-BB36-0D4CE68C4609}">
  <sheetPr>
    <tabColor rgb="FFFFC000"/>
  </sheetPr>
  <dimension ref="A8:B14"/>
  <sheetViews>
    <sheetView showGridLines="0" workbookViewId="0">
      <selection activeCell="B14" sqref="B14"/>
    </sheetView>
  </sheetViews>
  <sheetFormatPr defaultRowHeight="14.4" x14ac:dyDescent="0.3"/>
  <cols>
    <col min="1" max="1" width="12.5546875" bestFit="1" customWidth="1"/>
    <col min="2" max="2" width="11.6640625" bestFit="1" customWidth="1"/>
  </cols>
  <sheetData>
    <row r="8" spans="1:2" x14ac:dyDescent="0.3">
      <c r="A8" s="12" t="s">
        <v>1</v>
      </c>
      <c r="B8" t="s">
        <v>329</v>
      </c>
    </row>
    <row r="9" spans="1:2" x14ac:dyDescent="0.3">
      <c r="A9" s="13" t="s">
        <v>14</v>
      </c>
      <c r="B9" s="11">
        <v>324435.02000000008</v>
      </c>
    </row>
    <row r="10" spans="1:2" x14ac:dyDescent="0.3">
      <c r="A10" s="13" t="s">
        <v>11</v>
      </c>
      <c r="B10" s="11">
        <v>223735.8</v>
      </c>
    </row>
    <row r="11" spans="1:2" x14ac:dyDescent="0.3">
      <c r="A11" s="13" t="s">
        <v>7</v>
      </c>
      <c r="B11" s="11">
        <v>534540.98999999987</v>
      </c>
    </row>
    <row r="12" spans="1:2" x14ac:dyDescent="0.3">
      <c r="A12" s="13" t="s">
        <v>35</v>
      </c>
      <c r="B12" s="11">
        <v>209375.82999999996</v>
      </c>
    </row>
    <row r="13" spans="1:2" x14ac:dyDescent="0.3">
      <c r="A13" s="13" t="s">
        <v>26</v>
      </c>
      <c r="B13" s="11">
        <v>230424.94000000006</v>
      </c>
    </row>
    <row r="14" spans="1:2" x14ac:dyDescent="0.3">
      <c r="A14" s="13" t="s">
        <v>331</v>
      </c>
      <c r="B14" s="11">
        <v>1522512.58</v>
      </c>
    </row>
  </sheetData>
  <pageMargins left="0.7" right="0.7" top="0.75" bottom="0.75" header="0.3" footer="0.3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92BBF-6150-4AFE-ACE4-050DBA317A54}">
  <sheetPr>
    <tabColor rgb="FFFF0000"/>
  </sheetPr>
  <dimension ref="A8:G18"/>
  <sheetViews>
    <sheetView showGridLines="0" workbookViewId="0">
      <selection activeCell="R16" sqref="R16"/>
    </sheetView>
  </sheetViews>
  <sheetFormatPr defaultRowHeight="14.4" x14ac:dyDescent="0.3"/>
  <cols>
    <col min="1" max="1" width="12.5546875" bestFit="1" customWidth="1"/>
    <col min="2" max="2" width="15.5546875" bestFit="1" customWidth="1"/>
    <col min="3" max="3" width="9" bestFit="1" customWidth="1"/>
    <col min="4" max="6" width="10" bestFit="1" customWidth="1"/>
    <col min="7" max="7" width="11" bestFit="1" customWidth="1"/>
  </cols>
  <sheetData>
    <row r="8" spans="1:7" x14ac:dyDescent="0.3">
      <c r="A8" s="12" t="s">
        <v>329</v>
      </c>
      <c r="B8" s="12" t="s">
        <v>357</v>
      </c>
    </row>
    <row r="9" spans="1:7" x14ac:dyDescent="0.3">
      <c r="A9" s="12" t="s">
        <v>330</v>
      </c>
      <c r="B9" t="s">
        <v>14</v>
      </c>
      <c r="C9" t="s">
        <v>11</v>
      </c>
      <c r="D9" t="s">
        <v>7</v>
      </c>
      <c r="E9" t="s">
        <v>35</v>
      </c>
      <c r="F9" t="s">
        <v>26</v>
      </c>
      <c r="G9" t="s">
        <v>331</v>
      </c>
    </row>
    <row r="10" spans="1:7" x14ac:dyDescent="0.3">
      <c r="A10" s="13" t="s">
        <v>8</v>
      </c>
      <c r="B10" s="11">
        <v>58192.670000000013</v>
      </c>
      <c r="C10" s="11">
        <v>38053.72</v>
      </c>
      <c r="D10" s="11">
        <v>55476.680000000008</v>
      </c>
      <c r="E10" s="11">
        <v>19356.28</v>
      </c>
      <c r="F10" s="11">
        <v>38644.329999999994</v>
      </c>
      <c r="G10" s="11">
        <v>209723.68</v>
      </c>
    </row>
    <row r="11" spans="1:7" x14ac:dyDescent="0.3">
      <c r="A11" s="13" t="s">
        <v>73</v>
      </c>
      <c r="B11" s="11"/>
      <c r="C11" s="11">
        <v>126.25</v>
      </c>
      <c r="D11" s="11">
        <v>8892.1</v>
      </c>
      <c r="E11" s="11">
        <v>2976.06</v>
      </c>
      <c r="F11" s="11"/>
      <c r="G11" s="11">
        <v>11994.41</v>
      </c>
    </row>
    <row r="12" spans="1:7" x14ac:dyDescent="0.3">
      <c r="A12" s="13" t="s">
        <v>79</v>
      </c>
      <c r="B12" s="11">
        <v>51696.47</v>
      </c>
      <c r="C12" s="11">
        <v>19704.38</v>
      </c>
      <c r="D12" s="11">
        <v>48207.34</v>
      </c>
      <c r="E12" s="11">
        <v>41857.229999999996</v>
      </c>
      <c r="F12" s="11">
        <v>33261.24</v>
      </c>
      <c r="G12" s="11">
        <v>194726.65999999997</v>
      </c>
    </row>
    <row r="13" spans="1:7" x14ac:dyDescent="0.3">
      <c r="A13" s="13" t="s">
        <v>122</v>
      </c>
      <c r="B13" s="11">
        <v>58729.62</v>
      </c>
      <c r="C13" s="11">
        <v>44468.160000000003</v>
      </c>
      <c r="D13" s="11">
        <v>42020.320000000007</v>
      </c>
      <c r="E13" s="11">
        <v>17882.93</v>
      </c>
      <c r="F13" s="11">
        <v>18319.78</v>
      </c>
      <c r="G13" s="11">
        <v>181420.81</v>
      </c>
    </row>
    <row r="14" spans="1:7" x14ac:dyDescent="0.3">
      <c r="A14" s="13" t="s">
        <v>159</v>
      </c>
      <c r="B14" s="11">
        <v>49928.4</v>
      </c>
      <c r="C14" s="11">
        <v>16691.72</v>
      </c>
      <c r="D14" s="11">
        <v>95729.309999999983</v>
      </c>
      <c r="E14" s="11">
        <v>22247.53</v>
      </c>
      <c r="F14" s="11">
        <v>66269.47</v>
      </c>
      <c r="G14" s="11">
        <v>250866.43</v>
      </c>
    </row>
    <row r="15" spans="1:7" x14ac:dyDescent="0.3">
      <c r="A15" s="13" t="s">
        <v>204</v>
      </c>
      <c r="B15" s="11">
        <v>37571.22</v>
      </c>
      <c r="C15" s="11">
        <v>30949.57</v>
      </c>
      <c r="D15" s="11">
        <v>95156.19</v>
      </c>
      <c r="E15" s="11">
        <v>18691.240000000002</v>
      </c>
      <c r="F15" s="11">
        <v>26318.179999999997</v>
      </c>
      <c r="G15" s="11">
        <v>208686.4</v>
      </c>
    </row>
    <row r="16" spans="1:7" x14ac:dyDescent="0.3">
      <c r="A16" s="13" t="s">
        <v>241</v>
      </c>
      <c r="B16" s="11">
        <v>36068.179999999993</v>
      </c>
      <c r="C16" s="11">
        <v>35518.159999999996</v>
      </c>
      <c r="D16" s="11">
        <v>104464.54000000001</v>
      </c>
      <c r="E16" s="11">
        <v>39251.29</v>
      </c>
      <c r="F16" s="11">
        <v>21185.190000000002</v>
      </c>
      <c r="G16" s="11">
        <v>236487.36000000002</v>
      </c>
    </row>
    <row r="17" spans="1:7" x14ac:dyDescent="0.3">
      <c r="A17" s="13" t="s">
        <v>285</v>
      </c>
      <c r="B17" s="11">
        <v>32248.46</v>
      </c>
      <c r="C17" s="11">
        <v>38223.839999999997</v>
      </c>
      <c r="D17" s="11">
        <v>84594.51</v>
      </c>
      <c r="E17" s="11">
        <v>47113.270000000004</v>
      </c>
      <c r="F17" s="11">
        <v>26426.75</v>
      </c>
      <c r="G17" s="11">
        <v>228606.83000000002</v>
      </c>
    </row>
    <row r="18" spans="1:7" x14ac:dyDescent="0.3">
      <c r="A18" s="13" t="s">
        <v>331</v>
      </c>
      <c r="B18" s="11">
        <v>324435.02</v>
      </c>
      <c r="C18" s="11">
        <v>223735.80000000002</v>
      </c>
      <c r="D18" s="11">
        <v>534540.99</v>
      </c>
      <c r="E18" s="11">
        <v>209375.83000000002</v>
      </c>
      <c r="F18" s="11">
        <v>230424.94</v>
      </c>
      <c r="G18" s="11">
        <v>1522512.58</v>
      </c>
    </row>
  </sheetData>
  <pageMargins left="0.7" right="0.7" top="0.75" bottom="0.75" header="0.3" footer="0.3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65106-1B92-42E7-9F90-E9C46B8628D7}">
  <sheetPr>
    <tabColor theme="4" tint="-0.249977111117893"/>
  </sheetPr>
  <dimension ref="E2:F4"/>
  <sheetViews>
    <sheetView showGridLines="0" workbookViewId="0">
      <selection activeCell="F8" sqref="F8"/>
    </sheetView>
  </sheetViews>
  <sheetFormatPr defaultRowHeight="14.4" x14ac:dyDescent="0.3"/>
  <cols>
    <col min="5" max="5" width="41" customWidth="1"/>
    <col min="6" max="6" width="24.6640625" customWidth="1"/>
  </cols>
  <sheetData>
    <row r="2" spans="5:6" ht="25.8" x14ac:dyDescent="0.5">
      <c r="E2" s="20" t="s">
        <v>360</v>
      </c>
      <c r="F2" s="22">
        <f>GETPIVOTDATA("Sales",'Top Ten Customers Report'!$A$8)</f>
        <v>1245890.2</v>
      </c>
    </row>
    <row r="3" spans="5:6" ht="23.4" x14ac:dyDescent="0.45">
      <c r="E3" s="21" t="s">
        <v>358</v>
      </c>
      <c r="F3" s="23">
        <f>GETPIVOTDATA("Sum of Profit",'Month and Year wise Report'!$A$9)</f>
        <v>594839.53569999989</v>
      </c>
    </row>
    <row r="4" spans="5:6" ht="23.4" x14ac:dyDescent="0.45">
      <c r="E4" s="21" t="s">
        <v>359</v>
      </c>
      <c r="F4" s="24">
        <f>GETPIVOTDATA("Sales",'Region wise Report'!$A$8)</f>
        <v>1522512.58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SalesData</vt:lpstr>
      <vt:lpstr>Top Ten Customers Report</vt:lpstr>
      <vt:lpstr>Month and Year wise Report</vt:lpstr>
      <vt:lpstr>Region wise Report</vt:lpstr>
      <vt:lpstr>Sales Person wise Report</vt:lpstr>
      <vt:lpstr>Formula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test</cp:lastModifiedBy>
  <dcterms:created xsi:type="dcterms:W3CDTF">2024-06-21T05:59:24Z</dcterms:created>
  <dcterms:modified xsi:type="dcterms:W3CDTF">2024-06-21T07:01:07Z</dcterms:modified>
</cp:coreProperties>
</file>