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test\Desktop\Indus Training\"/>
    </mc:Choice>
  </mc:AlternateContent>
  <xr:revisionPtr revIDLastSave="0" documentId="13_ncr:1_{06DA705D-5AA2-43C2-9DCF-02105380E471}" xr6:coauthVersionLast="47" xr6:coauthVersionMax="47" xr10:uidLastSave="{00000000-0000-0000-0000-000000000000}"/>
  <bookViews>
    <workbookView xWindow="-108" yWindow="-108" windowWidth="23256" windowHeight="12600" tabRatio="741" xr2:uid="{00000000-000D-0000-FFFF-FFFF00000000}"/>
  </bookViews>
  <sheets>
    <sheet name="Jan" sheetId="25" r:id="rId1"/>
    <sheet name="Feb" sheetId="24" r:id="rId2"/>
    <sheet name="Mar" sheetId="23" r:id="rId3"/>
    <sheet name="Apr" sheetId="22" r:id="rId4"/>
    <sheet name="May" sheetId="21" r:id="rId5"/>
    <sheet name="Jun" sheetId="20" r:id="rId6"/>
    <sheet name="Jul" sheetId="19" r:id="rId7"/>
    <sheet name="Aug" sheetId="18" r:id="rId8"/>
    <sheet name="Sep" sheetId="17" r:id="rId9"/>
    <sheet name="Oct" sheetId="16" r:id="rId10"/>
    <sheet name="Nov" sheetId="15" r:id="rId11"/>
    <sheet name="Dec" sheetId="14" r:id="rId12"/>
    <sheet name="Summary" sheetId="27" r:id="rId13"/>
    <sheet name="East" sheetId="28" r:id="rId14"/>
    <sheet name="West" sheetId="29" r:id="rId15"/>
    <sheet name="North" sheetId="30" r:id="rId16"/>
    <sheet name="South" sheetId="31" r:id="rId17"/>
    <sheet name="All Regions" sheetId="32" r:id="rId18"/>
  </sheets>
  <externalReferences>
    <externalReference r:id="rId19"/>
  </externalReferences>
  <definedNames>
    <definedName name="Appliances">[1]Sheet1!$A$2:$A$11</definedName>
    <definedName name="Source1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1" l="1"/>
  <c r="G11" i="31"/>
  <c r="F11" i="31"/>
  <c r="E11" i="31"/>
  <c r="I11" i="31" s="1"/>
  <c r="I10" i="31"/>
  <c r="I9" i="31"/>
  <c r="I8" i="31"/>
  <c r="I7" i="31"/>
  <c r="I6" i="31"/>
  <c r="E7" i="30"/>
  <c r="D7" i="30"/>
  <c r="C7" i="30"/>
  <c r="B7" i="30"/>
  <c r="F6" i="30"/>
  <c r="F5" i="30"/>
  <c r="F4" i="30"/>
  <c r="E11" i="29"/>
  <c r="D11" i="29"/>
  <c r="C11" i="29"/>
  <c r="B11" i="29"/>
  <c r="F10" i="29"/>
  <c r="F9" i="29"/>
  <c r="F8" i="29"/>
  <c r="F7" i="29"/>
  <c r="F6" i="29"/>
  <c r="F5" i="29"/>
  <c r="F4" i="29"/>
  <c r="E9" i="28"/>
  <c r="D9" i="28"/>
  <c r="C9" i="28"/>
  <c r="B9" i="28"/>
  <c r="F9" i="28" s="1"/>
  <c r="F8" i="28"/>
  <c r="F7" i="28"/>
  <c r="F6" i="28"/>
  <c r="F5" i="28"/>
  <c r="F4" i="28"/>
  <c r="F11" i="29" l="1"/>
  <c r="F7" i="30"/>
  <c r="D9" i="20" l="1"/>
  <c r="E9" i="23"/>
  <c r="E9" i="20"/>
  <c r="E9" i="15"/>
  <c r="B9" i="21"/>
  <c r="E9" i="21"/>
  <c r="E9" i="18"/>
  <c r="E9" i="17"/>
  <c r="E9" i="14"/>
  <c r="D9" i="16"/>
  <c r="D9" i="21"/>
  <c r="D9" i="15"/>
  <c r="B9" i="14"/>
  <c r="C9" i="22"/>
  <c r="B9" i="16"/>
  <c r="D9" i="24"/>
  <c r="E9" i="19"/>
  <c r="E9" i="22"/>
  <c r="F5" i="14"/>
  <c r="F6" i="14"/>
  <c r="F7" i="14"/>
  <c r="F8" i="14"/>
  <c r="D9" i="14"/>
  <c r="E9" i="16"/>
  <c r="B9" i="15"/>
  <c r="C9" i="14"/>
  <c r="F4" i="14"/>
  <c r="D9" i="23"/>
  <c r="F5" i="15"/>
  <c r="F6" i="15"/>
  <c r="F7" i="15"/>
  <c r="F8" i="15"/>
  <c r="C9" i="15"/>
  <c r="F4" i="15"/>
  <c r="B9" i="17"/>
  <c r="B9" i="23"/>
  <c r="F5" i="16"/>
  <c r="F6" i="16"/>
  <c r="F7" i="16"/>
  <c r="F8" i="16"/>
  <c r="C9" i="16"/>
  <c r="F4" i="16"/>
  <c r="D9" i="17"/>
  <c r="F5" i="17"/>
  <c r="F6" i="17"/>
  <c r="F7" i="17"/>
  <c r="F8" i="17"/>
  <c r="B9" i="18"/>
  <c r="C9" i="17"/>
  <c r="F4" i="17"/>
  <c r="D9" i="18"/>
  <c r="F5" i="18"/>
  <c r="F6" i="18"/>
  <c r="F7" i="18"/>
  <c r="F8" i="18"/>
  <c r="B9" i="19"/>
  <c r="C9" i="18"/>
  <c r="F4" i="18"/>
  <c r="B9" i="20"/>
  <c r="D9" i="19"/>
  <c r="F5" i="19"/>
  <c r="F6" i="19"/>
  <c r="F7" i="19"/>
  <c r="F8" i="19"/>
  <c r="C9" i="19"/>
  <c r="F5" i="20"/>
  <c r="F6" i="20"/>
  <c r="F7" i="20"/>
  <c r="F8" i="20"/>
  <c r="F4" i="19"/>
  <c r="C9" i="20"/>
  <c r="F4" i="20"/>
  <c r="B9" i="24"/>
  <c r="F5" i="21"/>
  <c r="F6" i="21"/>
  <c r="F7" i="21"/>
  <c r="F8" i="21"/>
  <c r="C9" i="21"/>
  <c r="D9" i="22"/>
  <c r="F4" i="21"/>
  <c r="F4" i="22"/>
  <c r="F6" i="22"/>
  <c r="F7" i="22"/>
  <c r="F8" i="22"/>
  <c r="B9" i="22"/>
  <c r="F5" i="22"/>
  <c r="F5" i="23"/>
  <c r="F6" i="23"/>
  <c r="F7" i="23"/>
  <c r="F8" i="23"/>
  <c r="C9" i="23"/>
  <c r="F4" i="23"/>
  <c r="E9" i="24"/>
  <c r="F5" i="24"/>
  <c r="F6" i="24"/>
  <c r="F7" i="24"/>
  <c r="F8" i="24"/>
  <c r="C9" i="24"/>
  <c r="F4" i="24"/>
  <c r="F9" i="14" l="1"/>
  <c r="F9" i="15"/>
  <c r="F9" i="16"/>
  <c r="F9" i="17"/>
  <c r="F9" i="18"/>
  <c r="F9" i="19"/>
  <c r="F9" i="20"/>
  <c r="F9" i="21"/>
  <c r="F9" i="22"/>
  <c r="F9" i="23"/>
  <c r="F9" i="24"/>
  <c r="D9" i="25"/>
  <c r="C9" i="25"/>
  <c r="E9" i="25"/>
  <c r="B9" i="25"/>
  <c r="F7" i="25"/>
  <c r="F5" i="25"/>
  <c r="F6" i="25"/>
  <c r="F8" i="25"/>
  <c r="F4" i="25"/>
  <c r="F9" i="25" l="1"/>
</calcChain>
</file>

<file path=xl/sharedStrings.xml><?xml version="1.0" encoding="utf-8"?>
<sst xmlns="http://schemas.openxmlformats.org/spreadsheetml/2006/main" count="208" uniqueCount="41">
  <si>
    <t>Product</t>
  </si>
  <si>
    <t>East</t>
  </si>
  <si>
    <t>Anise Seeds</t>
  </si>
  <si>
    <t>Basil Leaf</t>
  </si>
  <si>
    <t>North</t>
  </si>
  <si>
    <t>South</t>
  </si>
  <si>
    <t>West</t>
  </si>
  <si>
    <t>Total</t>
  </si>
  <si>
    <t xml:space="preserve">Bay Leaf </t>
  </si>
  <si>
    <t xml:space="preserve">Caraway Seed </t>
  </si>
  <si>
    <t>Cinnamon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</si>
  <si>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</si>
  <si>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</si>
  <si>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</si>
  <si>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</si>
  <si>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</si>
  <si>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</si>
  <si>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</si>
  <si>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</si>
  <si>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</si>
  <si>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</si>
  <si>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</si>
  <si>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</si>
  <si>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East Region Sales</t>
  </si>
  <si>
    <t>Q1</t>
  </si>
  <si>
    <t>Q2</t>
  </si>
  <si>
    <t>Q3</t>
  </si>
  <si>
    <t>Q4</t>
  </si>
  <si>
    <t>Coffee Makers</t>
  </si>
  <si>
    <t>Cookers</t>
  </si>
  <si>
    <t>Dishwashers</t>
  </si>
  <si>
    <t>LCD TV</t>
  </si>
  <si>
    <t>Microwaves</t>
  </si>
  <si>
    <t>West Region Sales</t>
  </si>
  <si>
    <t>Dryers</t>
  </si>
  <si>
    <t>Air Conditioners</t>
  </si>
  <si>
    <t>Dehumidifiers</t>
  </si>
  <si>
    <t>North Region Sales</t>
  </si>
  <si>
    <t>Printers</t>
  </si>
  <si>
    <t>South Region Sales</t>
  </si>
  <si>
    <t>Laptops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</si>
</sst>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_);_(@_)"/>
  </numFmts>
  <fonts count="11" x14ac:knownFonts="1">
    <font>
      <sz val="11"/>
      <color theme="1"/>
      <name val="Calibri"/>
      <family val="2"/>
    </font>
    <font>
      <b/>
      <sz val="16"/>
      <color theme="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16"/>
      <color rgb="FF1E7346"/>
      <name val="Arial Rounded MT Bold"/>
      <family val="2"/>
    </font>
    <font>
      <sz val="16"/>
      <color rgb="FF1E7346"/>
      <name val="Arial Rounded MT Bold"/>
      <family val="2"/>
    </font>
    <font>
      <b/>
      <sz val="12"/>
      <color theme="0"/>
      <name val="Arial"/>
      <family val="2"/>
    </font>
    <font>
      <b/>
      <sz val="16"/>
      <color rgb="FF002060"/>
      <name val="Arial Rounded MT Bold"/>
      <family val="2"/>
    </font>
    <font>
      <sz val="16"/>
      <color rgb="FF002060"/>
      <name val="Arial Rounded MT Bold"/>
      <family val="2"/>
    </font>
  </fonts>
  <fills count="7">
    <fill>
      <patternFill patternType="none"/>
    </fill>
    <fill>
      <patternFill patternType="gray125"/>
    </fill>
    <fill>
      <patternFill patternType="solid">
        <fgColor rgb="FF1E7346"/>
        <bgColor indexed="64"/>
      </patternFill>
    </fill>
    <fill>
      <patternFill patternType="solid">
        <fgColor rgb="FF77DBA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164" fontId="4" fillId="0" borderId="1" xfId="0" applyNumberFormat="1" applyFont="1" applyBorder="1"/>
    <xf numFmtId="0" fontId="4" fillId="2" borderId="6" xfId="0" applyFont="1" applyFill="1" applyBorder="1"/>
    <xf numFmtId="0" fontId="1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64" fontId="4" fillId="3" borderId="2" xfId="0" applyNumberFormat="1" applyFont="1" applyFill="1" applyBorder="1"/>
    <xf numFmtId="164" fontId="4" fillId="3" borderId="9" xfId="0" applyNumberFormat="1" applyFont="1" applyFill="1" applyBorder="1"/>
    <xf numFmtId="164" fontId="4" fillId="3" borderId="7" xfId="0" applyNumberFormat="1" applyFont="1" applyFill="1" applyBorder="1"/>
    <xf numFmtId="0" fontId="6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1" fillId="4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8" fillId="4" borderId="9" xfId="0" applyFont="1" applyFill="1" applyBorder="1"/>
    <xf numFmtId="0" fontId="8" fillId="4" borderId="7" xfId="0" applyFont="1" applyFill="1" applyBorder="1"/>
    <xf numFmtId="164" fontId="4" fillId="0" borderId="9" xfId="0" applyNumberFormat="1" applyFont="1" applyBorder="1"/>
    <xf numFmtId="164" fontId="4" fillId="5" borderId="7" xfId="0" applyNumberFormat="1" applyFont="1" applyFill="1" applyBorder="1"/>
    <xf numFmtId="0" fontId="8" fillId="4" borderId="2" xfId="0" applyFont="1" applyFill="1" applyBorder="1"/>
    <xf numFmtId="164" fontId="4" fillId="5" borderId="2" xfId="0" applyNumberFormat="1" applyFont="1" applyFill="1" applyBorder="1"/>
    <xf numFmtId="164" fontId="4" fillId="5" borderId="1" xfId="0" applyNumberFormat="1" applyFont="1" applyFill="1" applyBorder="1"/>
    <xf numFmtId="0" fontId="9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8" fillId="2" borderId="5" xfId="0" applyFont="1" applyFill="1" applyBorder="1"/>
    <xf numFmtId="0" fontId="8" fillId="2" borderId="8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164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132"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rgb="FF77DBA7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_);_(@_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1E7346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1E7346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/>
  <colors>
    <mruColors>
      <color rgb="FF1E7346"/>
      <color rgb="FF77DBA7"/>
      <color rgb="FF2CA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/Desktop/My%20Projects/Social%20Media%20Tutorials/In%20a%20Capsule/Consolidation%20by%20Categ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"/>
      <sheetName val="West"/>
      <sheetName val="North"/>
      <sheetName val="South"/>
      <sheetName val="Summary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Air Conditioners</v>
          </cell>
        </row>
        <row r="3">
          <cell r="A3" t="str">
            <v>Coffee Makers</v>
          </cell>
        </row>
        <row r="4">
          <cell r="A4" t="str">
            <v>Cookers</v>
          </cell>
        </row>
        <row r="5">
          <cell r="A5" t="str">
            <v>Dehumidifiers</v>
          </cell>
        </row>
        <row r="6">
          <cell r="A6" t="str">
            <v>Dishwashers</v>
          </cell>
        </row>
        <row r="7">
          <cell r="A7" t="str">
            <v>Dryers</v>
          </cell>
        </row>
        <row r="8">
          <cell r="A8" t="str">
            <v>LCD TV</v>
          </cell>
        </row>
        <row r="9">
          <cell r="A9" t="str">
            <v>Microwaves</v>
          </cell>
        </row>
        <row r="10">
          <cell r="A10" t="str">
            <v>Refrigerators</v>
          </cell>
        </row>
        <row r="11">
          <cell r="A11" t="str">
            <v>Vacuums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B68E8E-5691-4566-852E-BFE21384AE42}" name="Table1" displayName="Table1" ref="A3:F9" totalsRowShown="0" headerRowDxfId="131" dataDxfId="129" headerRowBorderDxfId="130" tableBorderDxfId="128" totalsRowBorderDxfId="127">
  <autoFilter ref="A3:F9" xr:uid="{CFC0E617-E180-439E-A889-B62A6BFFBC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9B01FCC-39A8-4C76-BA85-2EC1BF947A1F}" name="Product" dataDxfId="126"/>
    <tableColumn id="2" xr3:uid="{3AEC04DA-389E-4ED6-A2A8-F2E9EA90EBCB}" name="East" dataDxfId="125"/>
    <tableColumn id="3" xr3:uid="{77C52816-4EA9-437E-B54B-659F1FADAAE1}" name="West" dataDxfId="124"/>
    <tableColumn id="4" xr3:uid="{36B32F53-07D8-4662-A200-A0EF7F9EE9DC}" name="North" dataDxfId="123"/>
    <tableColumn id="5" xr3:uid="{E4E364E5-4E13-4177-989B-8D8714EB4968}" name="South" dataDxfId="122"/>
    <tableColumn id="6" xr3:uid="{DADE5EF5-861D-4863-BE14-7EB2949B3D68}" name="Total" dataDxfId="121"/>
  </tableColumns>
  <tableStyleInfo name="TableStyleMedium18" showFirstColumn="1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A8E2D80-F6AB-4159-BE56-6AA4D6D09FAA}" name="Table119" displayName="Table119" ref="A3:F9" totalsRowShown="0" headerRowDxfId="32" dataDxfId="30" headerRowBorderDxfId="31" tableBorderDxfId="29" totalsRowBorderDxfId="28">
  <autoFilter ref="A3:F9" xr:uid="{837899CC-2E99-4AC9-8577-032BF19037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CCD1507-D911-40B4-8A7C-78ECD44E4B2D}" name="Product" dataDxfId="27"/>
    <tableColumn id="2" xr3:uid="{75CC0D56-2A6B-4BFF-868B-16912CB6217F}" name="East" dataDxfId="26"/>
    <tableColumn id="3" xr3:uid="{92178948-485A-476A-8ADA-C308A9823912}" name="West" dataDxfId="25"/>
    <tableColumn id="4" xr3:uid="{7B87EA40-5E86-43F1-90DF-1157FE54A85B}" name="North" dataDxfId="24"/>
    <tableColumn id="5" xr3:uid="{46CC05E2-BD9D-426D-B8FD-2266889F6568}" name="South" dataDxfId="23"/>
    <tableColumn id="6" xr3:uid="{F954AE6B-C8D0-44AB-BDA9-979B9088B35D}" name="Total" dataDxfId="22"/>
  </tableColumns>
  <tableStyleInfo name="TableStyleMedium18" showFirstColumn="1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4B054C1-FE6E-4A58-A562-FD87EAA4E5F0}" name="Table121" displayName="Table121" ref="A3:F9" totalsRowShown="0" headerRowDxfId="21" dataDxfId="19" headerRowBorderDxfId="20" tableBorderDxfId="18" totalsRowBorderDxfId="17">
  <autoFilter ref="A3:F9" xr:uid="{0F092357-DACE-42AE-AF74-1D04F84145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855CAA6-6A9C-4B08-934F-976510B0ADC5}" name="Product" dataDxfId="16"/>
    <tableColumn id="2" xr3:uid="{263F173B-CC9B-493B-9F11-D09B84251DBD}" name="East" dataDxfId="15"/>
    <tableColumn id="3" xr3:uid="{D4E3C864-72BA-4FDB-871A-C74ADDE9F0A4}" name="West" dataDxfId="14"/>
    <tableColumn id="4" xr3:uid="{6EFD96B0-20D8-43D2-8088-D9A911943682}" name="North" dataDxfId="13"/>
    <tableColumn id="5" xr3:uid="{9402CCB9-86C9-4414-B28C-2A2FEA2476C8}" name="South" dataDxfId="12"/>
    <tableColumn id="6" xr3:uid="{8AE5F187-F01A-4964-A276-CFCE8DC928D1}" name="Total" dataDxfId="11"/>
  </tableColumns>
  <tableStyleInfo name="TableStyleMedium18" showFirstColumn="1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DC4BDE1-F98F-4640-8464-E63F551197EC}" name="Table123" displayName="Table123" ref="A3:F9" totalsRowShown="0" headerRowDxfId="10" dataDxfId="8" headerRowBorderDxfId="9" tableBorderDxfId="7" totalsRowBorderDxfId="6">
  <autoFilter ref="A3:F9" xr:uid="{CE6C4E4B-C5EE-40BF-A778-43EFCFCB34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EB13DE8-3BA6-48B3-A238-B9192D8C78B9}" name="Product" dataDxfId="5"/>
    <tableColumn id="2" xr3:uid="{BE71B49E-3862-4920-9952-33552CDA2308}" name="East" dataDxfId="4"/>
    <tableColumn id="3" xr3:uid="{26F35F75-4C7D-48BE-88FC-85E561D52F0B}" name="West" dataDxfId="3"/>
    <tableColumn id="4" xr3:uid="{2DE2D3BC-0C10-4244-AF63-6E726EBDFB5F}" name="North" dataDxfId="2"/>
    <tableColumn id="5" xr3:uid="{9746F480-1EDE-4B0A-83F8-866B170F3C94}" name="South" dataDxfId="1"/>
    <tableColumn id="6" xr3:uid="{B468D68E-0E81-4EE6-B47F-0DDED8E501A7}" name="Total" dataDxfId="0"/>
  </tableColumns>
  <tableStyleInfo name="TableStyleMedium18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87ABF9-9D88-4DAE-8E27-C611206031EB}" name="Table14" displayName="Table14" ref="A3:F9" totalsRowShown="0" headerRowDxfId="120" dataDxfId="118" headerRowBorderDxfId="119" tableBorderDxfId="117" totalsRowBorderDxfId="116">
  <autoFilter ref="A3:F9" xr:uid="{1EE92314-DAEF-42B1-80E0-1C19169454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9C26C45-AB8B-435F-9A9F-7C8597928E30}" name="Product" dataDxfId="115"/>
    <tableColumn id="2" xr3:uid="{51D701E3-7136-470D-A32C-54FC0D5CF2A5}" name="East" dataDxfId="114"/>
    <tableColumn id="3" xr3:uid="{CF4CF3F2-223F-41EB-8F5C-24F53AFA2126}" name="West" dataDxfId="113"/>
    <tableColumn id="4" xr3:uid="{B545E7F6-0D27-410B-A6C1-B8A3798FB247}" name="North" dataDxfId="112"/>
    <tableColumn id="5" xr3:uid="{E84FCB4F-FE80-4DAF-8216-E61E0E91602E}" name="South" dataDxfId="111"/>
    <tableColumn id="6" xr3:uid="{461ACD92-F8EE-437C-A453-E2CF589A61C0}" name="Total" dataDxfId="110"/>
  </tableColumns>
  <tableStyleInfo name="TableStyleMedium18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729848-F87A-4253-B5A7-3D53C539E6A7}" name="Table16" displayName="Table16" ref="A3:F9" totalsRowShown="0" headerRowDxfId="109" dataDxfId="107" headerRowBorderDxfId="108" tableBorderDxfId="106" totalsRowBorderDxfId="105">
  <autoFilter ref="A3:F9" xr:uid="{93F379AF-E44F-4AB1-BF36-467C945F55D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088160E-8CA6-4761-B16A-191F22B24B0C}" name="Product" dataDxfId="104"/>
    <tableColumn id="2" xr3:uid="{6747C005-4C44-48CE-876F-C97F7F61ADAC}" name="East" dataDxfId="103"/>
    <tableColumn id="3" xr3:uid="{9A6F5FEC-1FDC-489D-8699-A8FC8D5A3B69}" name="West" dataDxfId="102"/>
    <tableColumn id="4" xr3:uid="{E4B3EE51-D46F-4051-9B49-EAC84A310A9D}" name="North" dataDxfId="101"/>
    <tableColumn id="5" xr3:uid="{8F651DBF-3E8A-4BB8-BCD6-B8E7594D010B}" name="South" dataDxfId="100"/>
    <tableColumn id="6" xr3:uid="{27E1D5EE-7419-4454-946C-3C43E6E95880}" name="Total" dataDxfId="99"/>
  </tableColumns>
  <tableStyleInfo name="TableStyleMedium18"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EEA22F-DAA0-4616-A30C-ED222286DA6D}" name="Table18" displayName="Table18" ref="A3:F9" totalsRowShown="0" headerRowDxfId="98" dataDxfId="96" headerRowBorderDxfId="97" tableBorderDxfId="95" totalsRowBorderDxfId="94">
  <autoFilter ref="A3:F9" xr:uid="{A687D986-B7CA-4F94-9701-0841A7CD49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B47A248-3C16-4537-A4C1-4C0E3C568D21}" name="Product" dataDxfId="93"/>
    <tableColumn id="2" xr3:uid="{02235132-A93C-4BB1-AD55-61127F203FBA}" name="East" dataDxfId="92"/>
    <tableColumn id="3" xr3:uid="{C9F24CBE-A6D7-4154-AED7-BB775E897D05}" name="West" dataDxfId="91"/>
    <tableColumn id="4" xr3:uid="{DF501173-7F20-40F3-BD1C-833CBE0E570A}" name="North" dataDxfId="90"/>
    <tableColumn id="5" xr3:uid="{927FF961-9C23-4861-A584-3B7A5F8C3346}" name="South" dataDxfId="89"/>
    <tableColumn id="6" xr3:uid="{096FB704-4986-4DEE-80E9-E047996985AC}" name="Total" dataDxfId="88"/>
  </tableColumns>
  <tableStyleInfo name="TableStyleMedium18" showFirstColumn="1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EADAE3-77B4-48C3-92A5-910E4D139382}" name="Table110" displayName="Table110" ref="A3:F9" totalsRowShown="0" headerRowDxfId="87" dataDxfId="85" headerRowBorderDxfId="86" tableBorderDxfId="84" totalsRowBorderDxfId="83">
  <autoFilter ref="A3:F9" xr:uid="{BB4AF9B7-2454-418D-B0B8-18A0C6CA1C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A9AAD0C-0AF1-47F4-B0F6-42C46CFC0573}" name="Product" dataDxfId="82"/>
    <tableColumn id="2" xr3:uid="{8DF3E14C-EE4B-4EB4-849B-DAC75E2F11BF}" name="East" dataDxfId="81"/>
    <tableColumn id="3" xr3:uid="{E2B193E1-DDD6-45E8-B3C9-E6EA6BEC37B0}" name="West" dataDxfId="80"/>
    <tableColumn id="4" xr3:uid="{FEF831AE-9291-4B60-9A74-20BCAEFA5853}" name="North" dataDxfId="79"/>
    <tableColumn id="5" xr3:uid="{5930E3B9-1FE3-4764-960A-0A4FBC11836E}" name="South" dataDxfId="78"/>
    <tableColumn id="6" xr3:uid="{3DD79CEA-EDCB-485F-B4B6-099486899E3B}" name="Total" dataDxfId="77"/>
  </tableColumns>
  <tableStyleInfo name="TableStyleMedium18" showFirstColumn="1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0E846E4-5950-4CEC-92A2-FEA441D95395}" name="Table112" displayName="Table112" ref="A3:F9" totalsRowShown="0" headerRowDxfId="76" dataDxfId="74" headerRowBorderDxfId="75" tableBorderDxfId="73" totalsRowBorderDxfId="72">
  <autoFilter ref="A3:F9" xr:uid="{49EE93F8-82DD-486E-980F-D04C76AD84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DEBB0CF-421E-41AD-BB44-9565F45E7360}" name="Product" dataDxfId="71"/>
    <tableColumn id="2" xr3:uid="{57AE2793-831D-4A01-AC6A-695C709F9F19}" name="East" dataDxfId="70"/>
    <tableColumn id="3" xr3:uid="{97912456-B39E-4A21-8FE6-D514270157B1}" name="West" dataDxfId="69"/>
    <tableColumn id="4" xr3:uid="{B5719CE1-A1A6-48F8-849C-AED4B2124BB7}" name="North" dataDxfId="68"/>
    <tableColumn id="5" xr3:uid="{A9A68EF6-2573-443F-B766-D5B0F5A58BA3}" name="South" dataDxfId="67"/>
    <tableColumn id="6" xr3:uid="{9E301A3C-CC96-4A17-8D27-F2FD0C63A0F9}" name="Total" dataDxfId="66"/>
  </tableColumns>
  <tableStyleInfo name="TableStyleMedium18" showFirstColumn="1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C8B8009-F2A2-44CA-B50D-6EA38B7D0136}" name="Table113" displayName="Table113" ref="A3:F9" totalsRowShown="0" headerRowDxfId="65" dataDxfId="63" headerRowBorderDxfId="64" tableBorderDxfId="62" totalsRowBorderDxfId="61">
  <autoFilter ref="A3:F9" xr:uid="{60831F9E-17E6-4E3F-B60A-B27AA95C53C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7B22B2F-A9E1-4E3A-95F7-83D185060E3B}" name="Product" dataDxfId="60"/>
    <tableColumn id="2" xr3:uid="{5B88AC03-ADF9-49D4-A3C6-7B0B24BF001E}" name="East" dataDxfId="59"/>
    <tableColumn id="3" xr3:uid="{FD0EE0AA-33F2-41D4-8D2F-48A144E50F6A}" name="West" dataDxfId="58"/>
    <tableColumn id="4" xr3:uid="{AECC0D97-44B7-43CD-9FD2-E443C2CC5DC2}" name="North" dataDxfId="57"/>
    <tableColumn id="5" xr3:uid="{0546F1C6-E1DE-4B35-AFED-D699DF01B151}" name="South" dataDxfId="56"/>
    <tableColumn id="6" xr3:uid="{4DD6A575-7F81-453B-BC70-1C696418E7DE}" name="Total" dataDxfId="55"/>
  </tableColumns>
  <tableStyleInfo name="TableStyleMedium18" showFirstColumn="1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90BFA20-E543-4E22-AA6B-078485458611}" name="Table115" displayName="Table115" ref="A3:F9" totalsRowShown="0" headerRowDxfId="54" dataDxfId="52" headerRowBorderDxfId="53" tableBorderDxfId="51" totalsRowBorderDxfId="50">
  <autoFilter ref="A3:F9" xr:uid="{FD169BB7-E834-4D06-B66D-34997957E1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87D3CAC-065A-450F-A8D4-07D47C0872BA}" name="Product" dataDxfId="49"/>
    <tableColumn id="2" xr3:uid="{F1DC3582-5D34-4289-AC9B-E43AFDC747E1}" name="East" dataDxfId="48"/>
    <tableColumn id="3" xr3:uid="{46F59980-FA59-4924-ACC3-EFEF0F3C4480}" name="West" dataDxfId="47"/>
    <tableColumn id="4" xr3:uid="{33F7832B-9CBD-417D-A805-D53AD2012E18}" name="North" dataDxfId="46"/>
    <tableColumn id="5" xr3:uid="{D420AFDE-FAFA-4457-A6D4-B88D77F80776}" name="South" dataDxfId="45"/>
    <tableColumn id="6" xr3:uid="{6CD85888-1E00-4D05-BA12-661ED22BCA26}" name="Total" dataDxfId="44"/>
  </tableColumns>
  <tableStyleInfo name="TableStyleMedium18" showFirstColumn="1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ED68AE0-0D7B-47D1-9F1B-7901D481CE78}" name="Table117" displayName="Table117" ref="A3:F9" totalsRowShown="0" headerRowDxfId="43" dataDxfId="41" headerRowBorderDxfId="42" tableBorderDxfId="40" totalsRowBorderDxfId="39">
  <autoFilter ref="A3:F9" xr:uid="{587C90F1-574D-43CA-A517-A4B39664AF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6EBC23-01A0-4817-95DC-55A70555CE76}" name="Product" dataDxfId="38"/>
    <tableColumn id="2" xr3:uid="{700A53FE-AEEB-4C2F-A900-5CCA64CF05B6}" name="East" dataDxfId="37"/>
    <tableColumn id="3" xr3:uid="{3BC1B132-EBA9-4634-87E9-952597304CD8}" name="West" dataDxfId="36"/>
    <tableColumn id="4" xr3:uid="{92E18FD1-D3EF-482A-B963-ABB807D96721}" name="North" dataDxfId="35"/>
    <tableColumn id="5" xr3:uid="{9035E30E-2699-4122-BBC3-BDA565F8449F}" name="South" dataDxfId="34"/>
    <tableColumn id="6" xr3:uid="{C9134D7A-869D-4F2F-B90B-BCE9623E8D80}" name="Total" dataDxfId="33"/>
  </tableColumns>
  <tableStyleInfo name="TableStyleMedium18" showFirstColumn="1" showLastColumn="0" showRowStripes="0" showColumnStripes="0"/>
</table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DAC6-69FA-40E6-9C1A-C870FD3F9E10}">
  <dimension ref="A1:F9"/>
  <sheetViews>
    <sheetView showGridLines="0" tabSelected="1" workbookViewId="0">
      <selection activeCell="C17" sqref="C17"/>
    </sheetView>
  </sheetViews>
  <sheetFormatPr defaultRowHeight="15.6" x14ac:dyDescent="0.3"/>
  <cols>
    <col min="1" max="1" width="17.88671875" bestFit="1" customWidth="1"/>
    <col min="2" max="5" width="11" style="1" bestFit="1" customWidth="1"/>
    <col min="6" max="6" width="12.88671875" style="1" bestFit="1" customWidth="1"/>
  </cols>
  <sheetData>
    <row r="1" spans="1:6" ht="21" x14ac:dyDescent="0.4">
      <c r="A1" s="8" t="s">
        <v>12</v>
      </c>
      <c r="B1" s="9"/>
      <c r="C1" s="9"/>
      <c r="D1" s="9"/>
      <c r="E1" s="9"/>
      <c r="F1" s="9"/>
    </row>
    <row r="2" spans="1:6" x14ac:dyDescent="0.3">
      <c r="A2" s="1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14370</v>
      </c>
      <c r="C4" s="6">
        <v>14610</v>
      </c>
      <c r="D4" s="6">
        <v>2570</v>
      </c>
      <c r="E4" s="6">
        <v>15017</v>
      </c>
      <c r="F4" s="10">
        <f>SUM(B4:E4)</f>
        <v>46567</v>
      </c>
    </row>
    <row r="5" spans="1:6" ht="19.5" customHeight="1" x14ac:dyDescent="0.3">
      <c r="A5" s="5" t="s">
        <v>3</v>
      </c>
      <c r="B5" s="6">
        <v>5692</v>
      </c>
      <c r="C5" s="6">
        <v>12222</v>
      </c>
      <c r="D5" s="6">
        <v>10795</v>
      </c>
      <c r="E5" s="6">
        <v>13682</v>
      </c>
      <c r="F5" s="10">
        <f t="shared" ref="F5:F8" si="0">SUM(B5:E5)</f>
        <v>42391</v>
      </c>
    </row>
    <row r="6" spans="1:6" ht="19.5" customHeight="1" x14ac:dyDescent="0.3">
      <c r="A6" s="5" t="s">
        <v>8</v>
      </c>
      <c r="B6" s="6">
        <v>5328</v>
      </c>
      <c r="C6" s="6">
        <v>4790</v>
      </c>
      <c r="D6" s="6">
        <v>3996</v>
      </c>
      <c r="E6" s="6">
        <v>8868</v>
      </c>
      <c r="F6" s="10">
        <f t="shared" si="0"/>
        <v>22982</v>
      </c>
    </row>
    <row r="7" spans="1:6" ht="19.5" customHeight="1" x14ac:dyDescent="0.3">
      <c r="A7" s="5" t="s">
        <v>9</v>
      </c>
      <c r="B7" s="6">
        <v>12188</v>
      </c>
      <c r="C7" s="6">
        <v>7585</v>
      </c>
      <c r="D7" s="6">
        <v>2700</v>
      </c>
      <c r="E7" s="6">
        <v>5217</v>
      </c>
      <c r="F7" s="10">
        <f t="shared" si="0"/>
        <v>27690</v>
      </c>
    </row>
    <row r="8" spans="1:6" ht="19.5" customHeight="1" x14ac:dyDescent="0.3">
      <c r="A8" s="5" t="s">
        <v>10</v>
      </c>
      <c r="B8" s="6">
        <v>5323</v>
      </c>
      <c r="C8" s="6">
        <v>6322</v>
      </c>
      <c r="D8" s="6">
        <v>6890</v>
      </c>
      <c r="E8" s="6">
        <v>2903</v>
      </c>
      <c r="F8" s="10">
        <f t="shared" si="0"/>
        <v>21438</v>
      </c>
    </row>
    <row r="9" spans="1:6" ht="19.5" customHeight="1" x14ac:dyDescent="0.3">
      <c r="A9" s="7" t="s">
        <v>7</v>
      </c>
      <c r="B9" s="12">
        <f>SUM(B4:B8)</f>
        <v>42901</v>
      </c>
      <c r="C9" s="12">
        <f t="shared" ref="C9:F9" si="1">SUM(C4:C8)</f>
        <v>45529</v>
      </c>
      <c r="D9" s="12">
        <f t="shared" si="1"/>
        <v>26951</v>
      </c>
      <c r="E9" s="12">
        <f t="shared" si="1"/>
        <v>45687</v>
      </c>
      <c r="F9" s="11">
        <f t="shared" si="1"/>
        <v>161068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B801-1241-4F51-818F-1F786D59F2D0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4" customWidth="1"/>
  </cols>
  <sheetData>
    <row r="1" spans="1:6" ht="21" x14ac:dyDescent="0.4">
      <c r="A1" s="8" t="s">
        <v>20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10896</v>
      </c>
      <c r="C4" s="6">
        <v>9566</v>
      </c>
      <c r="D4" s="6">
        <v>6819</v>
      </c>
      <c r="E4" s="6">
        <v>8191</v>
      </c>
      <c r="F4" s="10">
        <f>SUM(B4:E4)</f>
        <v>35472</v>
      </c>
    </row>
    <row r="5" spans="1:6" ht="19.5" customHeight="1" x14ac:dyDescent="0.3">
      <c r="A5" s="5" t="s">
        <v>3</v>
      </c>
      <c r="B5" s="6">
        <v>15190</v>
      </c>
      <c r="C5" s="6">
        <v>10515</v>
      </c>
      <c r="D5" s="6">
        <v>14123</v>
      </c>
      <c r="E5" s="6">
        <v>6125</v>
      </c>
      <c r="F5" s="10">
        <f t="shared" ref="F5:F8" si="0">SUM(B5:E5)</f>
        <v>45953</v>
      </c>
    </row>
    <row r="6" spans="1:6" ht="19.5" customHeight="1" x14ac:dyDescent="0.3">
      <c r="A6" s="5" t="s">
        <v>8</v>
      </c>
      <c r="B6" s="6">
        <v>5199</v>
      </c>
      <c r="C6" s="6">
        <v>9254</v>
      </c>
      <c r="D6" s="6">
        <v>15158</v>
      </c>
      <c r="E6" s="6">
        <v>6466</v>
      </c>
      <c r="F6" s="10">
        <f t="shared" si="0"/>
        <v>36077</v>
      </c>
    </row>
    <row r="7" spans="1:6" ht="19.5" customHeight="1" x14ac:dyDescent="0.3">
      <c r="A7" s="5" t="s">
        <v>9</v>
      </c>
      <c r="B7" s="6">
        <v>3472</v>
      </c>
      <c r="C7" s="6">
        <v>8014</v>
      </c>
      <c r="D7" s="6">
        <v>7151</v>
      </c>
      <c r="E7" s="6">
        <v>10416</v>
      </c>
      <c r="F7" s="10">
        <f t="shared" si="0"/>
        <v>29053</v>
      </c>
    </row>
    <row r="8" spans="1:6" ht="19.5" customHeight="1" x14ac:dyDescent="0.3">
      <c r="A8" s="5" t="s">
        <v>10</v>
      </c>
      <c r="B8" s="6">
        <v>6600</v>
      </c>
      <c r="C8" s="6">
        <v>7930</v>
      </c>
      <c r="D8" s="6">
        <v>6377</v>
      </c>
      <c r="E8" s="6">
        <v>8353</v>
      </c>
      <c r="F8" s="10">
        <f t="shared" si="0"/>
        <v>29260</v>
      </c>
    </row>
    <row r="9" spans="1:6" ht="19.5" customHeight="1" x14ac:dyDescent="0.3">
      <c r="A9" s="7" t="s">
        <v>7</v>
      </c>
      <c r="B9" s="12">
        <f>SUM(B4:B8)</f>
        <v>41357</v>
      </c>
      <c r="C9" s="12">
        <f t="shared" ref="C9:F9" si="1">SUM(C4:C8)</f>
        <v>45279</v>
      </c>
      <c r="D9" s="12">
        <f t="shared" si="1"/>
        <v>49628</v>
      </c>
      <c r="E9" s="12">
        <f t="shared" si="1"/>
        <v>39551</v>
      </c>
      <c r="F9" s="11">
        <f t="shared" si="1"/>
        <v>175815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6C27-AF2D-46CA-A91C-38041737F95D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4.109375" customWidth="1"/>
  </cols>
  <sheetData>
    <row r="1" spans="1:6" ht="21" x14ac:dyDescent="0.4">
      <c r="A1" s="8" t="s">
        <v>21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5149</v>
      </c>
      <c r="C4" s="6">
        <v>13984</v>
      </c>
      <c r="D4" s="6">
        <v>6178</v>
      </c>
      <c r="E4" s="6">
        <v>8064</v>
      </c>
      <c r="F4" s="10">
        <f>SUM(B4:E4)</f>
        <v>33375</v>
      </c>
    </row>
    <row r="5" spans="1:6" ht="19.5" customHeight="1" x14ac:dyDescent="0.3">
      <c r="A5" s="5" t="s">
        <v>3</v>
      </c>
      <c r="B5" s="6">
        <v>11788</v>
      </c>
      <c r="C5" s="6">
        <v>14037</v>
      </c>
      <c r="D5" s="6">
        <v>13557</v>
      </c>
      <c r="E5" s="6">
        <v>3709</v>
      </c>
      <c r="F5" s="10">
        <f t="shared" ref="F5:F8" si="0">SUM(B5:E5)</f>
        <v>43091</v>
      </c>
    </row>
    <row r="6" spans="1:6" ht="19.5" customHeight="1" x14ac:dyDescent="0.3">
      <c r="A6" s="5" t="s">
        <v>8</v>
      </c>
      <c r="B6" s="6">
        <v>8528</v>
      </c>
      <c r="C6" s="6">
        <v>15678</v>
      </c>
      <c r="D6" s="6">
        <v>14633</v>
      </c>
      <c r="E6" s="6">
        <v>2831</v>
      </c>
      <c r="F6" s="10">
        <f t="shared" si="0"/>
        <v>41670</v>
      </c>
    </row>
    <row r="7" spans="1:6" ht="19.5" customHeight="1" x14ac:dyDescent="0.3">
      <c r="A7" s="5" t="s">
        <v>9</v>
      </c>
      <c r="B7" s="6">
        <v>14995</v>
      </c>
      <c r="C7" s="6">
        <v>8650</v>
      </c>
      <c r="D7" s="6">
        <v>6958</v>
      </c>
      <c r="E7" s="6">
        <v>7746</v>
      </c>
      <c r="F7" s="10">
        <f t="shared" si="0"/>
        <v>38349</v>
      </c>
    </row>
    <row r="8" spans="1:6" ht="19.5" customHeight="1" x14ac:dyDescent="0.3">
      <c r="A8" s="5" t="s">
        <v>10</v>
      </c>
      <c r="B8" s="6">
        <v>14833</v>
      </c>
      <c r="C8" s="6">
        <v>12572</v>
      </c>
      <c r="D8" s="6">
        <v>3948</v>
      </c>
      <c r="E8" s="6">
        <v>5664</v>
      </c>
      <c r="F8" s="10">
        <f t="shared" si="0"/>
        <v>37017</v>
      </c>
    </row>
    <row r="9" spans="1:6" ht="19.5" customHeight="1" x14ac:dyDescent="0.3">
      <c r="A9" s="7" t="s">
        <v>7</v>
      </c>
      <c r="B9" s="12">
        <f>SUM(B4:B8)</f>
        <v>55293</v>
      </c>
      <c r="C9" s="12">
        <f t="shared" ref="C9:F9" si="1">SUM(C4:C8)</f>
        <v>64921</v>
      </c>
      <c r="D9" s="12">
        <f t="shared" si="1"/>
        <v>45274</v>
      </c>
      <c r="E9" s="12">
        <f t="shared" si="1"/>
        <v>28014</v>
      </c>
      <c r="F9" s="11">
        <f t="shared" si="1"/>
        <v>193502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82F7-9AE9-430B-8277-66BBD5DB64E6}">
  <dimension ref="A1:F9"/>
  <sheetViews>
    <sheetView showGridLines="0" workbookViewId="0">
      <selection activeCell="G17" sqref="G17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5.6640625" customWidth="1"/>
  </cols>
  <sheetData>
    <row r="1" spans="1:6" ht="21" x14ac:dyDescent="0.4">
      <c r="A1" s="8" t="s">
        <v>22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9978</v>
      </c>
      <c r="C4" s="6">
        <v>13741</v>
      </c>
      <c r="D4" s="6">
        <v>15593</v>
      </c>
      <c r="E4" s="6">
        <v>6398</v>
      </c>
      <c r="F4" s="10">
        <f>SUM(B4:E4)</f>
        <v>45710</v>
      </c>
    </row>
    <row r="5" spans="1:6" ht="19.5" customHeight="1" x14ac:dyDescent="0.3">
      <c r="A5" s="5" t="s">
        <v>3</v>
      </c>
      <c r="B5" s="6">
        <v>9417</v>
      </c>
      <c r="C5" s="6">
        <v>12393</v>
      </c>
      <c r="D5" s="6">
        <v>6001</v>
      </c>
      <c r="E5" s="6">
        <v>4060</v>
      </c>
      <c r="F5" s="10">
        <f t="shared" ref="F5:F8" si="0">SUM(B5:E5)</f>
        <v>31871</v>
      </c>
    </row>
    <row r="6" spans="1:6" ht="19.5" customHeight="1" x14ac:dyDescent="0.3">
      <c r="A6" s="5" t="s">
        <v>8</v>
      </c>
      <c r="B6" s="6">
        <v>13502</v>
      </c>
      <c r="C6" s="6">
        <v>10742</v>
      </c>
      <c r="D6" s="6">
        <v>5198</v>
      </c>
      <c r="E6" s="6">
        <v>4402</v>
      </c>
      <c r="F6" s="10">
        <f t="shared" si="0"/>
        <v>33844</v>
      </c>
    </row>
    <row r="7" spans="1:6" ht="19.5" customHeight="1" x14ac:dyDescent="0.3">
      <c r="A7" s="5" t="s">
        <v>9</v>
      </c>
      <c r="B7" s="6">
        <v>9649</v>
      </c>
      <c r="C7" s="6">
        <v>8706</v>
      </c>
      <c r="D7" s="6">
        <v>10619</v>
      </c>
      <c r="E7" s="6">
        <v>8854</v>
      </c>
      <c r="F7" s="10">
        <f t="shared" si="0"/>
        <v>37828</v>
      </c>
    </row>
    <row r="8" spans="1:6" ht="19.5" customHeight="1" x14ac:dyDescent="0.3">
      <c r="A8" s="5" t="s">
        <v>10</v>
      </c>
      <c r="B8" s="6">
        <v>8819</v>
      </c>
      <c r="C8" s="6">
        <v>8882</v>
      </c>
      <c r="D8" s="6">
        <v>15780</v>
      </c>
      <c r="E8" s="6">
        <v>10401</v>
      </c>
      <c r="F8" s="10">
        <f t="shared" si="0"/>
        <v>43882</v>
      </c>
    </row>
    <row r="9" spans="1:6" ht="19.5" customHeight="1" x14ac:dyDescent="0.3">
      <c r="A9" s="7" t="s">
        <v>7</v>
      </c>
      <c r="B9" s="12">
        <f>SUM(B4:B8)</f>
        <v>51365</v>
      </c>
      <c r="C9" s="12">
        <f t="shared" ref="C9:F9" si="1">SUM(C4:C8)</f>
        <v>54464</v>
      </c>
      <c r="D9" s="12">
        <f t="shared" si="1"/>
        <v>53191</v>
      </c>
      <c r="E9" s="12">
        <f t="shared" si="1"/>
        <v>34115</v>
      </c>
      <c r="F9" s="11">
        <f t="shared" si="1"/>
        <v>193135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4E1A-76BC-41E1-8A5F-511BAD098EF1}">
  <sheetPr>
    <tabColor rgb="FF1E7346"/>
  </sheetPr>
  <dimension ref="A1:G19"/>
  <sheetViews>
    <sheetView showGridLines="0" workbookViewId="0">
      <selection activeCell="F23" sqref="F23"/>
    </sheetView>
  </sheetViews>
  <sheetFormatPr defaultRowHeight="14.4" x14ac:dyDescent="0.3"/>
  <cols>
    <col min="1" max="1" width="2.88671875" customWidth="1"/>
    <col min="2" max="2" width="16.109375" customWidth="1"/>
    <col min="3" max="6" width="12.88671875" bestFit="1" customWidth="1"/>
    <col min="7" max="7" width="14.88671875" customWidth="1"/>
  </cols>
  <sheetData>
    <row r="1" spans="1:7" ht="20.399999999999999" x14ac:dyDescent="0.35">
      <c r="A1" s="13"/>
      <c r="B1" s="13"/>
      <c r="C1" s="14"/>
      <c r="D1" s="14"/>
      <c r="E1" s="14"/>
      <c r="F1" s="14"/>
      <c r="G1" s="14"/>
    </row>
    <row r="3" spans="1:7" ht="19.5" customHeight="1" x14ac:dyDescent="0.3">
      <c r="A3" s="2"/>
      <c r="B3" s="2"/>
      <c r="C3" s="26"/>
      <c r="D3" s="26"/>
      <c r="E3" s="26"/>
      <c r="F3" s="26"/>
      <c r="G3" s="27"/>
    </row>
    <row r="4" spans="1:7" ht="19.5" customHeight="1" x14ac:dyDescent="0.3">
      <c r="A4" s="28"/>
      <c r="B4" s="28"/>
      <c r="C4" s="6"/>
      <c r="D4" s="6"/>
      <c r="E4" s="6"/>
      <c r="F4" s="6"/>
      <c r="G4" s="10"/>
    </row>
    <row r="5" spans="1:7" ht="19.5" customHeight="1" x14ac:dyDescent="0.3">
      <c r="A5" s="28"/>
      <c r="B5" s="28"/>
      <c r="C5" s="6"/>
      <c r="D5" s="6"/>
      <c r="E5" s="6"/>
      <c r="F5" s="6"/>
      <c r="G5" s="10"/>
    </row>
    <row r="6" spans="1:7" ht="19.5" customHeight="1" x14ac:dyDescent="0.3">
      <c r="A6" s="28"/>
      <c r="B6" s="28"/>
      <c r="C6" s="6"/>
      <c r="D6" s="6"/>
      <c r="E6" s="6"/>
      <c r="F6" s="6"/>
      <c r="G6" s="10"/>
    </row>
    <row r="7" spans="1:7" ht="19.5" customHeight="1" x14ac:dyDescent="0.3">
      <c r="A7" s="28"/>
      <c r="B7" s="28"/>
      <c r="C7" s="6"/>
      <c r="D7" s="6"/>
      <c r="E7" s="6"/>
      <c r="F7" s="6"/>
      <c r="G7" s="10"/>
    </row>
    <row r="8" spans="1:7" ht="19.5" customHeight="1" x14ac:dyDescent="0.3">
      <c r="A8" s="28"/>
      <c r="B8" s="28"/>
      <c r="C8" s="6"/>
      <c r="D8" s="6"/>
      <c r="E8" s="6"/>
      <c r="F8" s="6"/>
      <c r="G8" s="10"/>
    </row>
    <row r="9" spans="1:7" ht="20.25" customHeight="1" x14ac:dyDescent="0.3">
      <c r="A9" s="29"/>
      <c r="B9" s="29"/>
      <c r="C9" s="12"/>
      <c r="D9" s="12"/>
      <c r="E9" s="12"/>
      <c r="F9" s="12"/>
      <c r="G9" s="11"/>
    </row>
    <row r="13" spans="1:7" ht="15.6" x14ac:dyDescent="0.3">
      <c r="A13" s="2"/>
      <c r="B13" s="2"/>
      <c r="C13" s="26"/>
      <c r="D13" s="26"/>
      <c r="E13" s="26"/>
      <c r="F13" s="26"/>
      <c r="G13" s="27"/>
    </row>
    <row r="14" spans="1:7" ht="15.6" x14ac:dyDescent="0.3">
      <c r="A14" s="28"/>
      <c r="B14" s="28"/>
      <c r="C14" s="6"/>
      <c r="D14" s="6"/>
      <c r="E14" s="6"/>
      <c r="F14" s="6"/>
      <c r="G14" s="10"/>
    </row>
    <row r="15" spans="1:7" ht="15.6" x14ac:dyDescent="0.3">
      <c r="A15" s="28"/>
      <c r="B15" s="28"/>
      <c r="C15" s="6"/>
      <c r="D15" s="6"/>
      <c r="E15" s="6"/>
      <c r="F15" s="6"/>
      <c r="G15" s="10"/>
    </row>
    <row r="16" spans="1:7" ht="15.6" x14ac:dyDescent="0.3">
      <c r="A16" s="28"/>
      <c r="B16" s="28"/>
      <c r="C16" s="6"/>
      <c r="D16" s="6"/>
      <c r="E16" s="6"/>
      <c r="F16" s="6"/>
      <c r="G16" s="10"/>
    </row>
    <row r="17" spans="1:7" ht="15.6" x14ac:dyDescent="0.3">
      <c r="A17" s="28"/>
      <c r="B17" s="28"/>
      <c r="C17" s="6"/>
      <c r="D17" s="6"/>
      <c r="E17" s="6"/>
      <c r="F17" s="6"/>
      <c r="G17" s="10"/>
    </row>
    <row r="18" spans="1:7" ht="15.6" x14ac:dyDescent="0.3">
      <c r="A18" s="28"/>
      <c r="B18" s="28"/>
      <c r="C18" s="6"/>
      <c r="D18" s="6"/>
      <c r="E18" s="6"/>
      <c r="F18" s="6"/>
      <c r="G18" s="10"/>
    </row>
    <row r="19" spans="1:7" ht="15.6" x14ac:dyDescent="0.3">
      <c r="A19" s="29"/>
      <c r="B19" s="29"/>
      <c r="C19" s="12"/>
      <c r="D19" s="12"/>
      <c r="E19" s="12"/>
      <c r="F19" s="12"/>
      <c r="G19" s="11"/>
    </row>
  </sheetData>
  <dataConsolidate function="average" topLabels="1" link="1">
    <dataRefs count="12">
      <dataRef ref="A3:F9" sheet="Apr"/>
      <dataRef ref="A3:F9" sheet="Aug"/>
      <dataRef ref="A3:F9" sheet="Dec"/>
      <dataRef ref="A3:F9" sheet="Feb"/>
      <dataRef ref="A3:F9" sheet="Jan"/>
      <dataRef ref="A3:F9" sheet="Jul"/>
      <dataRef ref="A3:F9" sheet="Jun"/>
      <dataRef ref="A3:F9" sheet="Mar"/>
      <dataRef ref="A3:F9" sheet="May"/>
      <dataRef ref="A3:F9" sheet="Nov"/>
      <dataRef ref="A3:F9" sheet="Oct"/>
      <dataRef ref="A3:F9" sheet="Sep"/>
    </dataRefs>
  </dataConsolid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C55EA-6C22-4A9A-B7B1-2782072799FC}">
  <dimension ref="A1:F9"/>
  <sheetViews>
    <sheetView showGridLines="0" workbookViewId="0">
      <selection activeCell="C5" sqref="C5"/>
    </sheetView>
  </sheetViews>
  <sheetFormatPr defaultRowHeight="15.6" x14ac:dyDescent="0.3"/>
  <cols>
    <col min="1" max="1" width="17.88671875" bestFit="1" customWidth="1"/>
    <col min="2" max="5" width="11" style="1" bestFit="1" customWidth="1"/>
    <col min="6" max="6" width="12.88671875" style="1" bestFit="1" customWidth="1"/>
  </cols>
  <sheetData>
    <row r="1" spans="1:6" ht="21" x14ac:dyDescent="0.4">
      <c r="A1" s="15" t="s">
        <v>23</v>
      </c>
      <c r="B1" s="16"/>
      <c r="C1" s="16"/>
      <c r="D1" s="16"/>
      <c r="E1" s="16"/>
      <c r="F1" s="16"/>
    </row>
    <row r="2" spans="1:6" x14ac:dyDescent="0.3">
      <c r="A2" s="1"/>
    </row>
    <row r="3" spans="1:6" ht="19.5" customHeight="1" x14ac:dyDescent="0.3">
      <c r="A3" s="17" t="s">
        <v>0</v>
      </c>
      <c r="B3" s="17" t="s">
        <v>24</v>
      </c>
      <c r="C3" s="17" t="s">
        <v>25</v>
      </c>
      <c r="D3" s="17" t="s">
        <v>26</v>
      </c>
      <c r="E3" s="17" t="s">
        <v>27</v>
      </c>
      <c r="F3" s="18" t="s">
        <v>7</v>
      </c>
    </row>
    <row r="4" spans="1:6" ht="19.5" customHeight="1" x14ac:dyDescent="0.3">
      <c r="A4" s="17" t="s">
        <v>28</v>
      </c>
      <c r="B4" s="19">
        <v>6869</v>
      </c>
      <c r="C4" s="19">
        <v>6222</v>
      </c>
      <c r="D4" s="19">
        <v>13639</v>
      </c>
      <c r="E4" s="19">
        <v>11987</v>
      </c>
      <c r="F4" s="20">
        <f>SUM(B4:E4)</f>
        <v>38717</v>
      </c>
    </row>
    <row r="5" spans="1:6" ht="19.5" customHeight="1" x14ac:dyDescent="0.3">
      <c r="A5" s="17" t="s">
        <v>29</v>
      </c>
      <c r="B5" s="19">
        <v>9486</v>
      </c>
      <c r="C5" s="19">
        <v>2662</v>
      </c>
      <c r="D5" s="19">
        <v>10716</v>
      </c>
      <c r="E5" s="19">
        <v>5891</v>
      </c>
      <c r="F5" s="20">
        <f t="shared" ref="F5:F8" si="0">SUM(B5:E5)</f>
        <v>28755</v>
      </c>
    </row>
    <row r="6" spans="1:6" ht="19.5" customHeight="1" x14ac:dyDescent="0.3">
      <c r="A6" s="17" t="s">
        <v>30</v>
      </c>
      <c r="B6" s="19">
        <v>9964</v>
      </c>
      <c r="C6" s="19">
        <v>14491</v>
      </c>
      <c r="D6" s="19">
        <v>4546</v>
      </c>
      <c r="E6" s="19">
        <v>12954</v>
      </c>
      <c r="F6" s="20">
        <f t="shared" si="0"/>
        <v>41955</v>
      </c>
    </row>
    <row r="7" spans="1:6" ht="19.5" customHeight="1" x14ac:dyDescent="0.3">
      <c r="A7" s="17" t="s">
        <v>31</v>
      </c>
      <c r="B7" s="19">
        <v>4112</v>
      </c>
      <c r="C7" s="19">
        <v>10956</v>
      </c>
      <c r="D7" s="19">
        <v>4764</v>
      </c>
      <c r="E7" s="19">
        <v>11492</v>
      </c>
      <c r="F7" s="20">
        <f t="shared" si="0"/>
        <v>31324</v>
      </c>
    </row>
    <row r="8" spans="1:6" ht="19.5" customHeight="1" x14ac:dyDescent="0.3">
      <c r="A8" s="17" t="s">
        <v>32</v>
      </c>
      <c r="B8" s="19">
        <v>10211</v>
      </c>
      <c r="C8" s="19">
        <v>2286</v>
      </c>
      <c r="D8" s="19">
        <v>8976</v>
      </c>
      <c r="E8" s="19">
        <v>10234</v>
      </c>
      <c r="F8" s="20">
        <f t="shared" si="0"/>
        <v>31707</v>
      </c>
    </row>
    <row r="9" spans="1:6" ht="19.5" customHeight="1" x14ac:dyDescent="0.3">
      <c r="A9" s="21" t="s">
        <v>7</v>
      </c>
      <c r="B9" s="22">
        <f>SUM(B4:B8)</f>
        <v>40642</v>
      </c>
      <c r="C9" s="22">
        <f>SUM(C4:C8)</f>
        <v>36617</v>
      </c>
      <c r="D9" s="22">
        <f>SUM(D4:D8)</f>
        <v>42641</v>
      </c>
      <c r="E9" s="22">
        <f>SUM(E4:E8)</f>
        <v>52558</v>
      </c>
      <c r="F9" s="23">
        <f>SUM(B9:E9)</f>
        <v>172458</v>
      </c>
    </row>
  </sheetData>
  <dataValidations count="1">
    <dataValidation type="list" allowBlank="1" showInputMessage="1" showErrorMessage="1" sqref="A4:A8" xr:uid="{96E96676-A4A1-442B-BC49-3E6BB1F629DF}">
      <formula1>Appliances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2569-D397-4FDF-BB2B-EC29E7936002}">
  <dimension ref="A1:F11"/>
  <sheetViews>
    <sheetView showGridLines="0" workbookViewId="0">
      <selection activeCell="C11" sqref="C11"/>
    </sheetView>
  </sheetViews>
  <sheetFormatPr defaultRowHeight="14.4" x14ac:dyDescent="0.3"/>
  <cols>
    <col min="1" max="1" width="19.33203125" bestFit="1" customWidth="1"/>
    <col min="2" max="5" width="11" bestFit="1" customWidth="1"/>
    <col min="6" max="6" width="12.33203125" bestFit="1" customWidth="1"/>
  </cols>
  <sheetData>
    <row r="1" spans="1:6" ht="21" x14ac:dyDescent="0.4">
      <c r="A1" s="15" t="s">
        <v>33</v>
      </c>
      <c r="B1" s="16"/>
      <c r="C1" s="16"/>
      <c r="D1" s="16"/>
      <c r="E1" s="16"/>
      <c r="F1" s="16"/>
    </row>
    <row r="2" spans="1:6" ht="15.6" x14ac:dyDescent="0.3">
      <c r="A2" s="1"/>
      <c r="B2" s="1"/>
      <c r="C2" s="1"/>
      <c r="D2" s="1"/>
      <c r="E2" s="1"/>
      <c r="F2" s="1"/>
    </row>
    <row r="3" spans="1:6" ht="19.5" customHeight="1" x14ac:dyDescent="0.3">
      <c r="A3" s="17" t="s">
        <v>0</v>
      </c>
      <c r="B3" s="17" t="s">
        <v>24</v>
      </c>
      <c r="C3" s="17" t="s">
        <v>25</v>
      </c>
      <c r="D3" s="17" t="s">
        <v>26</v>
      </c>
      <c r="E3" s="17" t="s">
        <v>27</v>
      </c>
      <c r="F3" s="18" t="s">
        <v>7</v>
      </c>
    </row>
    <row r="4" spans="1:6" ht="19.5" customHeight="1" x14ac:dyDescent="0.3">
      <c r="A4" s="17" t="s">
        <v>34</v>
      </c>
      <c r="B4" s="19">
        <v>9395</v>
      </c>
      <c r="C4" s="19">
        <v>2684</v>
      </c>
      <c r="D4" s="19">
        <v>7065</v>
      </c>
      <c r="E4" s="19">
        <v>15837</v>
      </c>
      <c r="F4" s="20">
        <f>SUM(B4:E4)</f>
        <v>34981</v>
      </c>
    </row>
    <row r="5" spans="1:6" ht="19.5" customHeight="1" x14ac:dyDescent="0.3">
      <c r="A5" s="17" t="s">
        <v>31</v>
      </c>
      <c r="B5" s="19">
        <v>11066</v>
      </c>
      <c r="C5" s="19">
        <v>14635</v>
      </c>
      <c r="D5" s="19">
        <v>12540</v>
      </c>
      <c r="E5" s="19">
        <v>4414</v>
      </c>
      <c r="F5" s="20">
        <f t="shared" ref="F5:F10" si="0">SUM(B5:E5)</f>
        <v>42655</v>
      </c>
    </row>
    <row r="6" spans="1:6" ht="19.5" customHeight="1" x14ac:dyDescent="0.3">
      <c r="A6" s="17" t="s">
        <v>30</v>
      </c>
      <c r="B6" s="19">
        <v>2907</v>
      </c>
      <c r="C6" s="19">
        <v>3082</v>
      </c>
      <c r="D6" s="19">
        <v>9813</v>
      </c>
      <c r="E6" s="19">
        <v>8286</v>
      </c>
      <c r="F6" s="20">
        <f t="shared" si="0"/>
        <v>24088</v>
      </c>
    </row>
    <row r="7" spans="1:6" ht="19.5" customHeight="1" x14ac:dyDescent="0.3">
      <c r="A7" s="17" t="s">
        <v>35</v>
      </c>
      <c r="B7" s="19">
        <v>7755</v>
      </c>
      <c r="C7" s="19">
        <v>9468</v>
      </c>
      <c r="D7" s="19">
        <v>10881</v>
      </c>
      <c r="E7" s="19">
        <v>15236</v>
      </c>
      <c r="F7" s="20">
        <f t="shared" si="0"/>
        <v>43340</v>
      </c>
    </row>
    <row r="8" spans="1:6" ht="19.5" customHeight="1" x14ac:dyDescent="0.3">
      <c r="A8" s="17" t="s">
        <v>28</v>
      </c>
      <c r="B8" s="19">
        <v>2388</v>
      </c>
      <c r="C8" s="19">
        <v>5117</v>
      </c>
      <c r="D8" s="19">
        <v>9733</v>
      </c>
      <c r="E8" s="19">
        <v>6117</v>
      </c>
      <c r="F8" s="20">
        <f t="shared" si="0"/>
        <v>23355</v>
      </c>
    </row>
    <row r="9" spans="1:6" ht="19.5" customHeight="1" x14ac:dyDescent="0.3">
      <c r="A9" s="17" t="s">
        <v>36</v>
      </c>
      <c r="B9" s="19">
        <v>13202</v>
      </c>
      <c r="C9" s="19">
        <v>10934</v>
      </c>
      <c r="D9" s="19">
        <v>12001</v>
      </c>
      <c r="E9" s="19">
        <v>4319</v>
      </c>
      <c r="F9" s="20">
        <f t="shared" si="0"/>
        <v>40456</v>
      </c>
    </row>
    <row r="10" spans="1:6" ht="19.5" customHeight="1" x14ac:dyDescent="0.3">
      <c r="A10" s="17" t="s">
        <v>32</v>
      </c>
      <c r="B10" s="19">
        <v>15088</v>
      </c>
      <c r="C10" s="19">
        <v>11416</v>
      </c>
      <c r="D10" s="19">
        <v>3383</v>
      </c>
      <c r="E10" s="19">
        <v>5083</v>
      </c>
      <c r="F10" s="20">
        <f t="shared" si="0"/>
        <v>34970</v>
      </c>
    </row>
    <row r="11" spans="1:6" ht="18.75" customHeight="1" x14ac:dyDescent="0.3">
      <c r="A11" s="21" t="s">
        <v>7</v>
      </c>
      <c r="B11" s="22">
        <f>SUM(B4:B10)</f>
        <v>61801</v>
      </c>
      <c r="C11" s="22">
        <f>SUM(C4:C10)</f>
        <v>57336</v>
      </c>
      <c r="D11" s="22">
        <f>SUM(D4:D10)</f>
        <v>65416</v>
      </c>
      <c r="E11" s="22">
        <f>SUM(E4:E10)</f>
        <v>59292</v>
      </c>
      <c r="F11" s="23">
        <f>SUM(B11:E11)</f>
        <v>243845</v>
      </c>
    </row>
  </sheetData>
  <dataValidations count="1">
    <dataValidation type="list" allowBlank="1" showInputMessage="1" showErrorMessage="1" sqref="A4:A10" xr:uid="{07BBE020-8DBF-44E7-AEE3-508B31A75538}">
      <formula1>Appliances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36B8-4EB1-44BA-ACC1-A4C7EE064E9D}">
  <dimension ref="A1:F7"/>
  <sheetViews>
    <sheetView showGridLines="0" workbookViewId="0">
      <selection activeCell="A4" sqref="A4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33203125" bestFit="1" customWidth="1"/>
  </cols>
  <sheetData>
    <row r="1" spans="1:6" ht="21" x14ac:dyDescent="0.4">
      <c r="A1" s="15" t="s">
        <v>37</v>
      </c>
      <c r="B1" s="16"/>
      <c r="C1" s="16"/>
      <c r="D1" s="16"/>
      <c r="E1" s="16"/>
      <c r="F1" s="16"/>
    </row>
    <row r="2" spans="1:6" ht="15.6" x14ac:dyDescent="0.3">
      <c r="A2" s="1"/>
      <c r="B2" s="1"/>
      <c r="C2" s="1"/>
      <c r="D2" s="1"/>
      <c r="E2" s="1"/>
      <c r="F2" s="1"/>
    </row>
    <row r="3" spans="1:6" ht="19.5" customHeight="1" x14ac:dyDescent="0.3">
      <c r="A3" s="17" t="s">
        <v>0</v>
      </c>
      <c r="B3" s="17" t="s">
        <v>25</v>
      </c>
      <c r="C3" s="17" t="s">
        <v>26</v>
      </c>
      <c r="D3" s="17" t="s">
        <v>27</v>
      </c>
      <c r="E3" s="17" t="s">
        <v>24</v>
      </c>
      <c r="F3" s="18" t="s">
        <v>7</v>
      </c>
    </row>
    <row r="4" spans="1:6" ht="19.5" customHeight="1" x14ac:dyDescent="0.3">
      <c r="A4" s="17" t="s">
        <v>28</v>
      </c>
      <c r="B4" s="19">
        <v>7761</v>
      </c>
      <c r="C4" s="19">
        <v>9211</v>
      </c>
      <c r="D4" s="19">
        <v>11099</v>
      </c>
      <c r="E4" s="19">
        <v>11725</v>
      </c>
      <c r="F4" s="20">
        <f>SUM(B4:E4)</f>
        <v>39796</v>
      </c>
    </row>
    <row r="5" spans="1:6" ht="19.5" customHeight="1" x14ac:dyDescent="0.3">
      <c r="A5" s="17" t="s">
        <v>29</v>
      </c>
      <c r="B5" s="19">
        <v>11570</v>
      </c>
      <c r="C5" s="19">
        <v>1777</v>
      </c>
      <c r="D5" s="19">
        <v>14191</v>
      </c>
      <c r="E5" s="19">
        <v>14608</v>
      </c>
      <c r="F5" s="20">
        <f t="shared" ref="F5:F6" si="0">SUM(B5:E5)</f>
        <v>42146</v>
      </c>
    </row>
    <row r="6" spans="1:6" ht="19.5" customHeight="1" x14ac:dyDescent="0.3">
      <c r="A6" s="17" t="s">
        <v>38</v>
      </c>
      <c r="B6" s="19">
        <v>10984</v>
      </c>
      <c r="C6" s="19">
        <v>2626</v>
      </c>
      <c r="D6" s="19">
        <v>11410</v>
      </c>
      <c r="E6" s="19">
        <v>4566</v>
      </c>
      <c r="F6" s="20">
        <f t="shared" si="0"/>
        <v>29586</v>
      </c>
    </row>
    <row r="7" spans="1:6" ht="19.5" customHeight="1" x14ac:dyDescent="0.3">
      <c r="A7" s="21" t="s">
        <v>7</v>
      </c>
      <c r="B7" s="22">
        <f>SUM(B4:B6)</f>
        <v>30315</v>
      </c>
      <c r="C7" s="22">
        <f>SUM(C4:C6)</f>
        <v>13614</v>
      </c>
      <c r="D7" s="22">
        <f>SUM(D4:D6)</f>
        <v>36700</v>
      </c>
      <c r="E7" s="22">
        <f>SUM(E4:E6)</f>
        <v>30899</v>
      </c>
      <c r="F7" s="23">
        <f>SUM(B7:E7)</f>
        <v>111528</v>
      </c>
    </row>
  </sheetData>
  <dataValidations count="1">
    <dataValidation type="list" allowBlank="1" showInputMessage="1" sqref="A4:A6" xr:uid="{DF212B5B-2F6B-4041-81F9-7AAB10FDD7F6}">
      <formula1>Appliances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95BD-0051-47DB-A7E1-248F30BB6ED3}">
  <dimension ref="A1:I11"/>
  <sheetViews>
    <sheetView showGridLines="0" workbookViewId="0">
      <selection activeCell="A4" sqref="A4"/>
    </sheetView>
  </sheetViews>
  <sheetFormatPr defaultRowHeight="14.4" x14ac:dyDescent="0.3"/>
  <cols>
    <col min="1" max="1" width="17.88671875" bestFit="1" customWidth="1"/>
    <col min="2" max="3" width="11" bestFit="1" customWidth="1"/>
    <col min="4" max="4" width="17" bestFit="1" customWidth="1"/>
    <col min="5" max="8" width="11" bestFit="1" customWidth="1"/>
    <col min="9" max="9" width="12.33203125" bestFit="1" customWidth="1"/>
  </cols>
  <sheetData>
    <row r="1" spans="1:9" ht="21" x14ac:dyDescent="0.4">
      <c r="A1" s="15" t="s">
        <v>39</v>
      </c>
      <c r="B1" s="16"/>
      <c r="C1" s="16"/>
      <c r="D1" s="16"/>
      <c r="E1" s="16"/>
      <c r="F1" s="16"/>
    </row>
    <row r="2" spans="1:9" ht="15.6" x14ac:dyDescent="0.3">
      <c r="A2" s="1"/>
      <c r="B2" s="1"/>
      <c r="C2" s="1"/>
      <c r="D2" s="1"/>
      <c r="E2" s="1"/>
      <c r="F2" s="1"/>
    </row>
    <row r="3" spans="1:9" ht="19.5" customHeight="1" x14ac:dyDescent="0.3"/>
    <row r="4" spans="1:9" ht="19.5" customHeight="1" x14ac:dyDescent="0.3"/>
    <row r="5" spans="1:9" ht="19.5" customHeight="1" x14ac:dyDescent="0.3">
      <c r="D5" s="17" t="s">
        <v>0</v>
      </c>
      <c r="E5" s="17" t="s">
        <v>24</v>
      </c>
      <c r="F5" s="17" t="s">
        <v>25</v>
      </c>
      <c r="G5" s="17" t="s">
        <v>26</v>
      </c>
      <c r="H5" s="17" t="s">
        <v>27</v>
      </c>
      <c r="I5" s="18" t="s">
        <v>7</v>
      </c>
    </row>
    <row r="6" spans="1:9" ht="22.5" customHeight="1" x14ac:dyDescent="0.3">
      <c r="D6" s="17" t="s">
        <v>40</v>
      </c>
      <c r="E6" s="19">
        <v>6551</v>
      </c>
      <c r="F6" s="19">
        <v>8861</v>
      </c>
      <c r="G6" s="19">
        <v>8013</v>
      </c>
      <c r="H6" s="19">
        <v>8188</v>
      </c>
      <c r="I6" s="20">
        <f>SUM(E6:H6)</f>
        <v>31613</v>
      </c>
    </row>
    <row r="7" spans="1:9" ht="22.5" customHeight="1" x14ac:dyDescent="0.3">
      <c r="D7" s="17" t="s">
        <v>30</v>
      </c>
      <c r="E7" s="19">
        <v>12629</v>
      </c>
      <c r="F7" s="19">
        <v>13874</v>
      </c>
      <c r="G7" s="19">
        <v>12930</v>
      </c>
      <c r="H7" s="19">
        <v>9476</v>
      </c>
      <c r="I7" s="20">
        <f t="shared" ref="I7:I10" si="0">SUM(E7:H7)</f>
        <v>48909</v>
      </c>
    </row>
    <row r="8" spans="1:9" ht="22.5" customHeight="1" x14ac:dyDescent="0.3">
      <c r="D8" s="17" t="s">
        <v>31</v>
      </c>
      <c r="E8" s="19">
        <v>1730</v>
      </c>
      <c r="F8" s="19">
        <v>12158</v>
      </c>
      <c r="G8" s="19">
        <v>11997</v>
      </c>
      <c r="H8" s="19">
        <v>9056</v>
      </c>
      <c r="I8" s="20">
        <f t="shared" si="0"/>
        <v>34941</v>
      </c>
    </row>
    <row r="9" spans="1:9" ht="22.5" customHeight="1" x14ac:dyDescent="0.3">
      <c r="D9" s="17" t="s">
        <v>34</v>
      </c>
      <c r="E9" s="19">
        <v>8550</v>
      </c>
      <c r="F9" s="19">
        <v>15666</v>
      </c>
      <c r="G9" s="19">
        <v>15855</v>
      </c>
      <c r="H9" s="19">
        <v>9176</v>
      </c>
      <c r="I9" s="20">
        <f t="shared" si="0"/>
        <v>49247</v>
      </c>
    </row>
    <row r="10" spans="1:9" ht="22.5" customHeight="1" x14ac:dyDescent="0.3">
      <c r="D10" s="17" t="s">
        <v>32</v>
      </c>
      <c r="E10" s="19">
        <v>15280</v>
      </c>
      <c r="F10" s="19">
        <v>13583</v>
      </c>
      <c r="G10" s="19">
        <v>10006</v>
      </c>
      <c r="H10" s="19">
        <v>13100</v>
      </c>
      <c r="I10" s="20">
        <f t="shared" si="0"/>
        <v>51969</v>
      </c>
    </row>
    <row r="11" spans="1:9" ht="22.5" customHeight="1" x14ac:dyDescent="0.3">
      <c r="D11" s="21" t="s">
        <v>7</v>
      </c>
      <c r="E11" s="22">
        <f>SUM(E6:E10)</f>
        <v>44740</v>
      </c>
      <c r="F11" s="22">
        <f>SUM(F6:F10)</f>
        <v>64142</v>
      </c>
      <c r="G11" s="22">
        <f>SUM(G6:G10)</f>
        <v>58801</v>
      </c>
      <c r="H11" s="22">
        <f>SUM(H6:H10)</f>
        <v>48996</v>
      </c>
      <c r="I11" s="23">
        <f>SUM(E11:H11)</f>
        <v>216679</v>
      </c>
    </row>
  </sheetData>
  <dataValidations count="1">
    <dataValidation type="list" allowBlank="1" showInputMessage="1" sqref="D6:D10" xr:uid="{E4DFF14D-9FD7-46FB-98CB-720089B54201}">
      <formula1>Appliances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A30F-2D3B-4957-9506-945754253A22}">
  <sheetPr>
    <tabColor rgb="FF1E7346"/>
  </sheetPr>
  <dimension ref="A1:G53"/>
  <sheetViews>
    <sheetView showGridLines="0" workbookViewId="0">
      <selection activeCell="C7" sqref="C7"/>
    </sheetView>
  </sheetViews>
  <sheetFormatPr defaultRowHeight="14.4" x14ac:dyDescent="0.3"/>
  <cols>
    <col min="1" max="1" width="2.88671875" customWidth="1"/>
    <col min="2" max="2" width="15" customWidth="1"/>
    <col min="3" max="3" width="12.44140625" bestFit="1" customWidth="1"/>
    <col min="4" max="6" width="12.33203125" bestFit="1" customWidth="1"/>
    <col min="7" max="7" width="14.33203125" bestFit="1" customWidth="1"/>
  </cols>
  <sheetData>
    <row r="1" spans="1:7" ht="20.399999999999999" x14ac:dyDescent="0.35">
      <c r="A1" s="24"/>
      <c r="B1" s="24"/>
      <c r="C1" s="25"/>
      <c r="D1" s="25"/>
      <c r="E1" s="25"/>
      <c r="F1" s="25"/>
      <c r="G1" s="25"/>
    </row>
    <row r="3" spans="1:7" ht="19.5" customHeight="1" x14ac:dyDescent="0.3"/>
    <row r="4" spans="1:7" ht="19.5" customHeight="1" x14ac:dyDescent="0.3">
      <c r="C4" s="30"/>
      <c r="D4" s="30"/>
      <c r="E4" s="30"/>
      <c r="F4" s="30"/>
      <c r="G4" s="30"/>
    </row>
    <row r="5" spans="1:7" ht="19.5" customHeight="1" x14ac:dyDescent="0.3">
      <c r="C5" s="30"/>
      <c r="D5" s="30"/>
      <c r="E5" s="30"/>
      <c r="F5" s="30"/>
      <c r="G5" s="30"/>
    </row>
    <row r="6" spans="1:7" ht="19.5" customHeight="1" x14ac:dyDescent="0.3">
      <c r="C6" s="30"/>
      <c r="D6" s="30"/>
      <c r="E6" s="30"/>
      <c r="F6" s="30"/>
      <c r="G6" s="30"/>
    </row>
    <row r="7" spans="1:7" ht="19.5" customHeight="1" x14ac:dyDescent="0.3">
      <c r="C7" s="30"/>
      <c r="D7" s="30"/>
      <c r="E7" s="30"/>
      <c r="F7" s="30"/>
      <c r="G7" s="30"/>
    </row>
    <row r="8" spans="1:7" ht="19.5" customHeight="1" x14ac:dyDescent="0.3">
      <c r="C8" s="30"/>
      <c r="D8" s="30"/>
      <c r="E8" s="30"/>
      <c r="F8" s="30"/>
      <c r="G8" s="30"/>
    </row>
    <row r="9" spans="1:7" ht="19.5" customHeight="1" x14ac:dyDescent="0.3">
      <c r="C9" s="30"/>
      <c r="D9" s="30"/>
      <c r="E9" s="30"/>
      <c r="F9" s="30"/>
      <c r="G9" s="30"/>
    </row>
    <row r="10" spans="1:7" x14ac:dyDescent="0.3">
      <c r="C10" s="30"/>
      <c r="D10" s="30"/>
      <c r="E10" s="30"/>
      <c r="F10" s="30"/>
      <c r="G10" s="30"/>
    </row>
    <row r="11" spans="1:7" x14ac:dyDescent="0.3">
      <c r="C11" s="30"/>
      <c r="D11" s="30"/>
      <c r="E11" s="30"/>
      <c r="F11" s="30"/>
      <c r="G11" s="30"/>
    </row>
    <row r="12" spans="1:7" x14ac:dyDescent="0.3">
      <c r="C12" s="30"/>
      <c r="D12" s="30"/>
      <c r="E12" s="30"/>
      <c r="F12" s="30"/>
      <c r="G12" s="30"/>
    </row>
    <row r="13" spans="1:7" x14ac:dyDescent="0.3">
      <c r="C13" s="30"/>
      <c r="D13" s="30"/>
      <c r="E13" s="30"/>
      <c r="F13" s="30"/>
      <c r="G13" s="30"/>
    </row>
    <row r="14" spans="1:7" x14ac:dyDescent="0.3">
      <c r="C14" s="30"/>
      <c r="D14" s="30"/>
      <c r="E14" s="30"/>
      <c r="F14" s="30"/>
      <c r="G14" s="30"/>
    </row>
    <row r="19" spans="3:7" x14ac:dyDescent="0.3">
      <c r="C19" s="30"/>
      <c r="D19" s="30"/>
      <c r="E19" s="30"/>
      <c r="F19" s="30"/>
      <c r="G19" s="30"/>
    </row>
    <row r="20" spans="3:7" x14ac:dyDescent="0.3">
      <c r="C20" s="30"/>
      <c r="D20" s="30"/>
      <c r="E20" s="30"/>
      <c r="F20" s="30"/>
      <c r="G20" s="30"/>
    </row>
    <row r="21" spans="3:7" x14ac:dyDescent="0.3">
      <c r="C21" s="30"/>
      <c r="D21" s="30"/>
      <c r="E21" s="30"/>
      <c r="F21" s="30"/>
      <c r="G21" s="30"/>
    </row>
    <row r="22" spans="3:7" x14ac:dyDescent="0.3">
      <c r="C22" s="30"/>
      <c r="D22" s="30"/>
      <c r="E22" s="30"/>
      <c r="F22" s="30"/>
      <c r="G22" s="30"/>
    </row>
    <row r="23" spans="3:7" x14ac:dyDescent="0.3">
      <c r="C23" s="30"/>
      <c r="D23" s="30"/>
      <c r="E23" s="30"/>
      <c r="F23" s="30"/>
      <c r="G23" s="30"/>
    </row>
    <row r="24" spans="3:7" x14ac:dyDescent="0.3">
      <c r="C24" s="30"/>
      <c r="D24" s="30"/>
      <c r="E24" s="30"/>
      <c r="F24" s="30"/>
      <c r="G24" s="30"/>
    </row>
    <row r="25" spans="3:7" x14ac:dyDescent="0.3">
      <c r="C25" s="30"/>
      <c r="D25" s="30"/>
      <c r="E25" s="30"/>
      <c r="F25" s="30"/>
      <c r="G25" s="30"/>
    </row>
    <row r="26" spans="3:7" x14ac:dyDescent="0.3">
      <c r="C26" s="30"/>
      <c r="D26" s="30"/>
      <c r="E26" s="30"/>
      <c r="F26" s="30"/>
      <c r="G26" s="30"/>
    </row>
    <row r="27" spans="3:7" x14ac:dyDescent="0.3">
      <c r="C27" s="30"/>
      <c r="D27" s="30"/>
      <c r="E27" s="30"/>
      <c r="F27" s="30"/>
      <c r="G27" s="30"/>
    </row>
    <row r="28" spans="3:7" x14ac:dyDescent="0.3">
      <c r="C28" s="30"/>
      <c r="D28" s="30"/>
      <c r="E28" s="30"/>
      <c r="F28" s="30"/>
      <c r="G28" s="30"/>
    </row>
    <row r="29" spans="3:7" x14ac:dyDescent="0.3">
      <c r="C29" s="30"/>
      <c r="D29" s="30"/>
      <c r="E29" s="30"/>
      <c r="F29" s="30"/>
      <c r="G29" s="30"/>
    </row>
    <row r="30" spans="3:7" x14ac:dyDescent="0.3">
      <c r="C30" s="30"/>
      <c r="D30" s="30"/>
      <c r="E30" s="30"/>
      <c r="F30" s="30"/>
      <c r="G30" s="30"/>
    </row>
    <row r="31" spans="3:7" x14ac:dyDescent="0.3">
      <c r="C31" s="30"/>
      <c r="D31" s="30"/>
      <c r="E31" s="30"/>
      <c r="F31" s="30"/>
      <c r="G31" s="30"/>
    </row>
    <row r="32" spans="3:7" x14ac:dyDescent="0.3">
      <c r="C32" s="30"/>
      <c r="D32" s="30"/>
      <c r="E32" s="30"/>
      <c r="F32" s="30"/>
      <c r="G32" s="30"/>
    </row>
    <row r="33" spans="3:7" x14ac:dyDescent="0.3">
      <c r="C33" s="30"/>
      <c r="D33" s="30"/>
      <c r="E33" s="30"/>
      <c r="F33" s="30"/>
      <c r="G33" s="30"/>
    </row>
    <row r="34" spans="3:7" x14ac:dyDescent="0.3">
      <c r="C34" s="30"/>
      <c r="D34" s="30"/>
      <c r="E34" s="30"/>
      <c r="F34" s="30"/>
      <c r="G34" s="30"/>
    </row>
    <row r="35" spans="3:7" x14ac:dyDescent="0.3">
      <c r="C35" s="30"/>
      <c r="D35" s="30"/>
      <c r="E35" s="30"/>
      <c r="F35" s="30"/>
      <c r="G35" s="30"/>
    </row>
    <row r="36" spans="3:7" x14ac:dyDescent="0.3">
      <c r="C36" s="30"/>
      <c r="D36" s="30"/>
      <c r="E36" s="30"/>
      <c r="F36" s="30"/>
      <c r="G36" s="30"/>
    </row>
    <row r="37" spans="3:7" x14ac:dyDescent="0.3">
      <c r="C37" s="30"/>
      <c r="D37" s="30"/>
      <c r="E37" s="30"/>
      <c r="F37" s="30"/>
      <c r="G37" s="30"/>
    </row>
    <row r="38" spans="3:7" x14ac:dyDescent="0.3">
      <c r="C38" s="30"/>
      <c r="D38" s="30"/>
      <c r="E38" s="30"/>
      <c r="F38" s="30"/>
      <c r="G38" s="30"/>
    </row>
    <row r="39" spans="3:7" x14ac:dyDescent="0.3">
      <c r="C39" s="30"/>
      <c r="D39" s="30"/>
      <c r="E39" s="30"/>
      <c r="F39" s="30"/>
      <c r="G39" s="30"/>
    </row>
    <row r="40" spans="3:7" x14ac:dyDescent="0.3">
      <c r="C40" s="30"/>
      <c r="D40" s="30"/>
      <c r="E40" s="30"/>
      <c r="F40" s="30"/>
      <c r="G40" s="30"/>
    </row>
    <row r="41" spans="3:7" x14ac:dyDescent="0.3">
      <c r="C41" s="30"/>
      <c r="D41" s="30"/>
      <c r="E41" s="30"/>
      <c r="F41" s="30"/>
      <c r="G41" s="30"/>
    </row>
    <row r="42" spans="3:7" x14ac:dyDescent="0.3">
      <c r="C42" s="30"/>
      <c r="D42" s="30"/>
      <c r="E42" s="30"/>
      <c r="F42" s="30"/>
      <c r="G42" s="30"/>
    </row>
    <row r="43" spans="3:7" x14ac:dyDescent="0.3">
      <c r="C43" s="30"/>
      <c r="D43" s="30"/>
      <c r="E43" s="30"/>
      <c r="F43" s="30"/>
      <c r="G43" s="30"/>
    </row>
    <row r="44" spans="3:7" x14ac:dyDescent="0.3">
      <c r="C44" s="30"/>
      <c r="D44" s="30"/>
      <c r="E44" s="30"/>
      <c r="F44" s="30"/>
      <c r="G44" s="30"/>
    </row>
    <row r="45" spans="3:7" x14ac:dyDescent="0.3">
      <c r="C45" s="30"/>
      <c r="D45" s="30"/>
      <c r="E45" s="30"/>
      <c r="F45" s="30"/>
      <c r="G45" s="30"/>
    </row>
    <row r="46" spans="3:7" x14ac:dyDescent="0.3">
      <c r="C46" s="30"/>
      <c r="D46" s="30"/>
      <c r="E46" s="30"/>
      <c r="F46" s="30"/>
      <c r="G46" s="30"/>
    </row>
    <row r="47" spans="3:7" x14ac:dyDescent="0.3">
      <c r="C47" s="30"/>
      <c r="D47" s="30"/>
      <c r="E47" s="30"/>
      <c r="F47" s="30"/>
      <c r="G47" s="30"/>
    </row>
    <row r="48" spans="3:7" x14ac:dyDescent="0.3">
      <c r="C48" s="30"/>
      <c r="D48" s="30"/>
      <c r="E48" s="30"/>
      <c r="F48" s="30"/>
      <c r="G48" s="30"/>
    </row>
    <row r="49" spans="3:7" x14ac:dyDescent="0.3">
      <c r="C49" s="30"/>
      <c r="D49" s="30"/>
      <c r="E49" s="30"/>
      <c r="F49" s="30"/>
      <c r="G49" s="30"/>
    </row>
    <row r="50" spans="3:7" x14ac:dyDescent="0.3">
      <c r="C50" s="30"/>
      <c r="D50" s="30"/>
      <c r="E50" s="30"/>
      <c r="F50" s="30"/>
      <c r="G50" s="30"/>
    </row>
    <row r="51" spans="3:7" x14ac:dyDescent="0.3">
      <c r="C51" s="30"/>
      <c r="D51" s="30"/>
      <c r="E51" s="30"/>
      <c r="F51" s="30"/>
      <c r="G51" s="30"/>
    </row>
    <row r="52" spans="3:7" x14ac:dyDescent="0.3">
      <c r="C52" s="30"/>
      <c r="D52" s="30"/>
      <c r="E52" s="30"/>
      <c r="F52" s="30"/>
      <c r="G52" s="30"/>
    </row>
    <row r="53" spans="3:7" x14ac:dyDescent="0.3">
      <c r="C53" s="30"/>
      <c r="D53" s="30"/>
      <c r="E53" s="30"/>
      <c r="F53" s="30"/>
      <c r="G53" s="30"/>
    </row>
  </sheetData>
  <dataConsolidate topLabels="1" link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134D-DF69-4792-814D-A408268EC89B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33203125" bestFit="1" customWidth="1"/>
  </cols>
  <sheetData>
    <row r="1" spans="1:6" ht="21" x14ac:dyDescent="0.4">
      <c r="A1" s="8" t="s">
        <v>13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8269</v>
      </c>
      <c r="C4" s="6">
        <v>8963</v>
      </c>
      <c r="D4" s="6">
        <v>13222</v>
      </c>
      <c r="E4" s="6">
        <v>11521</v>
      </c>
      <c r="F4" s="10">
        <f>SUM(B4:E4)</f>
        <v>41975</v>
      </c>
    </row>
    <row r="5" spans="1:6" ht="19.5" customHeight="1" x14ac:dyDescent="0.3">
      <c r="A5" s="5" t="s">
        <v>3</v>
      </c>
      <c r="B5" s="6">
        <v>6822</v>
      </c>
      <c r="C5" s="6">
        <v>11066</v>
      </c>
      <c r="D5" s="6">
        <v>8758</v>
      </c>
      <c r="E5" s="6">
        <v>7414</v>
      </c>
      <c r="F5" s="10">
        <f t="shared" ref="F5:F8" si="0">SUM(B5:E5)</f>
        <v>34060</v>
      </c>
    </row>
    <row r="6" spans="1:6" ht="19.5" customHeight="1" x14ac:dyDescent="0.3">
      <c r="A6" s="5" t="s">
        <v>8</v>
      </c>
      <c r="B6" s="6">
        <v>12080</v>
      </c>
      <c r="C6" s="6">
        <v>9111</v>
      </c>
      <c r="D6" s="6">
        <v>8226</v>
      </c>
      <c r="E6" s="6">
        <v>13507</v>
      </c>
      <c r="F6" s="10">
        <f t="shared" si="0"/>
        <v>42924</v>
      </c>
    </row>
    <row r="7" spans="1:6" ht="19.5" customHeight="1" x14ac:dyDescent="0.3">
      <c r="A7" s="5" t="s">
        <v>9</v>
      </c>
      <c r="B7" s="6">
        <v>8722</v>
      </c>
      <c r="C7" s="6">
        <v>4201</v>
      </c>
      <c r="D7" s="6">
        <v>12352</v>
      </c>
      <c r="E7" s="6">
        <v>6355</v>
      </c>
      <c r="F7" s="10">
        <f t="shared" si="0"/>
        <v>31630</v>
      </c>
    </row>
    <row r="8" spans="1:6" ht="19.5" customHeight="1" x14ac:dyDescent="0.3">
      <c r="A8" s="5" t="s">
        <v>10</v>
      </c>
      <c r="B8" s="6">
        <v>3359</v>
      </c>
      <c r="C8" s="6">
        <v>6879</v>
      </c>
      <c r="D8" s="6">
        <v>13708</v>
      </c>
      <c r="E8" s="6">
        <v>8611</v>
      </c>
      <c r="F8" s="10">
        <f t="shared" si="0"/>
        <v>32557</v>
      </c>
    </row>
    <row r="9" spans="1:6" ht="19.5" customHeight="1" x14ac:dyDescent="0.3">
      <c r="A9" s="7" t="s">
        <v>7</v>
      </c>
      <c r="B9" s="12">
        <f>SUM(B4:B8)</f>
        <v>39252</v>
      </c>
      <c r="C9" s="12">
        <f t="shared" ref="C9:F9" si="1">SUM(C4:C8)</f>
        <v>40220</v>
      </c>
      <c r="D9" s="12">
        <f t="shared" si="1"/>
        <v>56266</v>
      </c>
      <c r="E9" s="12">
        <f t="shared" si="1"/>
        <v>47408</v>
      </c>
      <c r="F9" s="11">
        <f t="shared" si="1"/>
        <v>183146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25F60-4F08-4A37-BB7B-2E8B22001BCA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4.33203125" customWidth="1"/>
  </cols>
  <sheetData>
    <row r="1" spans="1:6" ht="21" x14ac:dyDescent="0.4">
      <c r="A1" s="8" t="s">
        <v>14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1821</v>
      </c>
      <c r="C4" s="6">
        <v>10652</v>
      </c>
      <c r="D4" s="6">
        <v>6535</v>
      </c>
      <c r="E4" s="6">
        <v>5853</v>
      </c>
      <c r="F4" s="10">
        <f>SUM(B4:E4)</f>
        <v>24861</v>
      </c>
    </row>
    <row r="5" spans="1:6" ht="19.5" customHeight="1" x14ac:dyDescent="0.3">
      <c r="A5" s="5" t="s">
        <v>3</v>
      </c>
      <c r="B5" s="6">
        <v>13867</v>
      </c>
      <c r="C5" s="6">
        <v>10009</v>
      </c>
      <c r="D5" s="6">
        <v>3117</v>
      </c>
      <c r="E5" s="6">
        <v>11653</v>
      </c>
      <c r="F5" s="10">
        <f t="shared" ref="F5:F8" si="0">SUM(B5:E5)</f>
        <v>38646</v>
      </c>
    </row>
    <row r="6" spans="1:6" ht="19.5" customHeight="1" x14ac:dyDescent="0.3">
      <c r="A6" s="5" t="s">
        <v>8</v>
      </c>
      <c r="B6" s="6">
        <v>14837</v>
      </c>
      <c r="C6" s="6">
        <v>13633</v>
      </c>
      <c r="D6" s="6">
        <v>13372</v>
      </c>
      <c r="E6" s="6">
        <v>12595</v>
      </c>
      <c r="F6" s="10">
        <f t="shared" si="0"/>
        <v>54437</v>
      </c>
    </row>
    <row r="7" spans="1:6" ht="19.5" customHeight="1" x14ac:dyDescent="0.3">
      <c r="A7" s="5" t="s">
        <v>9</v>
      </c>
      <c r="B7" s="6">
        <v>7219</v>
      </c>
      <c r="C7" s="6">
        <v>14230</v>
      </c>
      <c r="D7" s="6">
        <v>1565</v>
      </c>
      <c r="E7" s="6">
        <v>13443</v>
      </c>
      <c r="F7" s="10">
        <f t="shared" si="0"/>
        <v>36457</v>
      </c>
    </row>
    <row r="8" spans="1:6" ht="19.5" customHeight="1" x14ac:dyDescent="0.3">
      <c r="A8" s="5" t="s">
        <v>10</v>
      </c>
      <c r="B8" s="6">
        <v>9458</v>
      </c>
      <c r="C8" s="6">
        <v>3677</v>
      </c>
      <c r="D8" s="6">
        <v>8438</v>
      </c>
      <c r="E8" s="6">
        <v>14395</v>
      </c>
      <c r="F8" s="10">
        <f t="shared" si="0"/>
        <v>35968</v>
      </c>
    </row>
    <row r="9" spans="1:6" ht="19.5" customHeight="1" x14ac:dyDescent="0.3">
      <c r="A9" s="7" t="s">
        <v>7</v>
      </c>
      <c r="B9" s="12">
        <f>SUM(B4:B8)</f>
        <v>47202</v>
      </c>
      <c r="C9" s="12">
        <f t="shared" ref="C9:F9" si="1">SUM(C4:C8)</f>
        <v>52201</v>
      </c>
      <c r="D9" s="12">
        <f t="shared" si="1"/>
        <v>33027</v>
      </c>
      <c r="E9" s="12">
        <f t="shared" si="1"/>
        <v>57939</v>
      </c>
      <c r="F9" s="11">
        <f t="shared" si="1"/>
        <v>190369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935A-5673-43F4-A867-60194F9DE2B5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88671875" bestFit="1" customWidth="1"/>
  </cols>
  <sheetData>
    <row r="1" spans="1:6" ht="21" x14ac:dyDescent="0.4">
      <c r="A1" s="8" t="s">
        <v>15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14274</v>
      </c>
      <c r="C4" s="6">
        <v>12065</v>
      </c>
      <c r="D4" s="6">
        <v>11661</v>
      </c>
      <c r="E4" s="6">
        <v>4722</v>
      </c>
      <c r="F4" s="10">
        <f>SUM(B4:E4)</f>
        <v>42722</v>
      </c>
    </row>
    <row r="5" spans="1:6" ht="19.5" customHeight="1" x14ac:dyDescent="0.3">
      <c r="A5" s="5" t="s">
        <v>3</v>
      </c>
      <c r="B5" s="6">
        <v>8548</v>
      </c>
      <c r="C5" s="6">
        <v>12538</v>
      </c>
      <c r="D5" s="6">
        <v>10033</v>
      </c>
      <c r="E5" s="6">
        <v>8375</v>
      </c>
      <c r="F5" s="10">
        <f t="shared" ref="F5:F8" si="0">SUM(B5:E5)</f>
        <v>39494</v>
      </c>
    </row>
    <row r="6" spans="1:6" ht="19.5" customHeight="1" x14ac:dyDescent="0.3">
      <c r="A6" s="5" t="s">
        <v>8</v>
      </c>
      <c r="B6" s="6">
        <v>9090</v>
      </c>
      <c r="C6" s="6">
        <v>6053</v>
      </c>
      <c r="D6" s="6">
        <v>9095</v>
      </c>
      <c r="E6" s="6">
        <v>7260</v>
      </c>
      <c r="F6" s="10">
        <f t="shared" si="0"/>
        <v>31498</v>
      </c>
    </row>
    <row r="7" spans="1:6" ht="19.5" customHeight="1" x14ac:dyDescent="0.3">
      <c r="A7" s="5" t="s">
        <v>9</v>
      </c>
      <c r="B7" s="6">
        <v>3712</v>
      </c>
      <c r="C7" s="6">
        <v>8523</v>
      </c>
      <c r="D7" s="6">
        <v>15454</v>
      </c>
      <c r="E7" s="6">
        <v>15005</v>
      </c>
      <c r="F7" s="10">
        <f t="shared" si="0"/>
        <v>42694</v>
      </c>
    </row>
    <row r="8" spans="1:6" ht="19.5" customHeight="1" x14ac:dyDescent="0.3">
      <c r="A8" s="5" t="s">
        <v>10</v>
      </c>
      <c r="B8" s="6">
        <v>5754</v>
      </c>
      <c r="C8" s="6">
        <v>10908</v>
      </c>
      <c r="D8" s="6">
        <v>5798</v>
      </c>
      <c r="E8" s="6">
        <v>11948</v>
      </c>
      <c r="F8" s="10">
        <f t="shared" si="0"/>
        <v>34408</v>
      </c>
    </row>
    <row r="9" spans="1:6" ht="19.5" customHeight="1" x14ac:dyDescent="0.3">
      <c r="A9" s="7" t="s">
        <v>7</v>
      </c>
      <c r="B9" s="12">
        <f>SUM(B4:B8)</f>
        <v>41378</v>
      </c>
      <c r="C9" s="12">
        <f t="shared" ref="C9:F9" si="1">SUM(C4:C8)</f>
        <v>50087</v>
      </c>
      <c r="D9" s="12">
        <f t="shared" si="1"/>
        <v>52041</v>
      </c>
      <c r="E9" s="12">
        <f t="shared" si="1"/>
        <v>47310</v>
      </c>
      <c r="F9" s="11">
        <f t="shared" si="1"/>
        <v>190816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97D1-5A44-4ADF-AE47-0E4C661AA4D4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88671875" bestFit="1" customWidth="1"/>
  </cols>
  <sheetData>
    <row r="1" spans="1:6" ht="21" x14ac:dyDescent="0.4">
      <c r="A1" s="8" t="s">
        <v>11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10826</v>
      </c>
      <c r="C4" s="6">
        <v>2621</v>
      </c>
      <c r="D4" s="6">
        <v>2556</v>
      </c>
      <c r="E4" s="6">
        <v>6751</v>
      </c>
      <c r="F4" s="10">
        <f>SUM(B4:E4)</f>
        <v>22754</v>
      </c>
    </row>
    <row r="5" spans="1:6" ht="19.5" customHeight="1" x14ac:dyDescent="0.3">
      <c r="A5" s="5" t="s">
        <v>3</v>
      </c>
      <c r="B5" s="6">
        <v>13788</v>
      </c>
      <c r="C5" s="6">
        <v>3400</v>
      </c>
      <c r="D5" s="6">
        <v>13475</v>
      </c>
      <c r="E5" s="6">
        <v>8671</v>
      </c>
      <c r="F5" s="10">
        <f t="shared" ref="F5:F8" si="0">SUM(B5:E5)</f>
        <v>39334</v>
      </c>
    </row>
    <row r="6" spans="1:6" ht="19.5" customHeight="1" x14ac:dyDescent="0.3">
      <c r="A6" s="5" t="s">
        <v>8</v>
      </c>
      <c r="B6" s="6">
        <v>8957</v>
      </c>
      <c r="C6" s="6">
        <v>7485</v>
      </c>
      <c r="D6" s="6">
        <v>7175</v>
      </c>
      <c r="E6" s="6">
        <v>2575</v>
      </c>
      <c r="F6" s="10">
        <f t="shared" si="0"/>
        <v>26192</v>
      </c>
    </row>
    <row r="7" spans="1:6" ht="19.5" customHeight="1" x14ac:dyDescent="0.3">
      <c r="A7" s="5" t="s">
        <v>9</v>
      </c>
      <c r="B7" s="6">
        <v>13681</v>
      </c>
      <c r="C7" s="6">
        <v>9866</v>
      </c>
      <c r="D7" s="6">
        <v>6562</v>
      </c>
      <c r="E7" s="6">
        <v>13232</v>
      </c>
      <c r="F7" s="10">
        <f t="shared" si="0"/>
        <v>43341</v>
      </c>
    </row>
    <row r="8" spans="1:6" ht="19.5" customHeight="1" x14ac:dyDescent="0.3">
      <c r="A8" s="5" t="s">
        <v>10</v>
      </c>
      <c r="B8" s="6">
        <v>11244</v>
      </c>
      <c r="C8" s="6">
        <v>14388</v>
      </c>
      <c r="D8" s="6">
        <v>10949</v>
      </c>
      <c r="E8" s="6">
        <v>13045</v>
      </c>
      <c r="F8" s="10">
        <f t="shared" si="0"/>
        <v>49626</v>
      </c>
    </row>
    <row r="9" spans="1:6" ht="19.5" customHeight="1" x14ac:dyDescent="0.3">
      <c r="A9" s="7" t="s">
        <v>7</v>
      </c>
      <c r="B9" s="12">
        <f>SUM(B4:B8)</f>
        <v>58496</v>
      </c>
      <c r="C9" s="12">
        <f t="shared" ref="C9:F9" si="1">SUM(C4:C8)</f>
        <v>37760</v>
      </c>
      <c r="D9" s="12">
        <f t="shared" si="1"/>
        <v>40717</v>
      </c>
      <c r="E9" s="12">
        <f t="shared" si="1"/>
        <v>44274</v>
      </c>
      <c r="F9" s="11">
        <f t="shared" si="1"/>
        <v>181247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6F0F-E0D7-4248-A649-81023C6A95DC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88671875" bestFit="1" customWidth="1"/>
  </cols>
  <sheetData>
    <row r="1" spans="1:6" ht="21" x14ac:dyDescent="0.4">
      <c r="A1" s="8" t="s">
        <v>16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12987</v>
      </c>
      <c r="C4" s="6">
        <v>9424</v>
      </c>
      <c r="D4" s="6">
        <v>7614</v>
      </c>
      <c r="E4" s="6">
        <v>2311</v>
      </c>
      <c r="F4" s="10">
        <f>SUM(B4:E4)</f>
        <v>32336</v>
      </c>
    </row>
    <row r="5" spans="1:6" ht="19.5" customHeight="1" x14ac:dyDescent="0.3">
      <c r="A5" s="5" t="s">
        <v>3</v>
      </c>
      <c r="B5" s="6">
        <v>15817</v>
      </c>
      <c r="C5" s="6">
        <v>1749</v>
      </c>
      <c r="D5" s="6">
        <v>2591</v>
      </c>
      <c r="E5" s="6">
        <v>3626</v>
      </c>
      <c r="F5" s="10">
        <f t="shared" ref="F5:F8" si="0">SUM(B5:E5)</f>
        <v>23783</v>
      </c>
    </row>
    <row r="6" spans="1:6" ht="19.5" customHeight="1" x14ac:dyDescent="0.3">
      <c r="A6" s="5" t="s">
        <v>8</v>
      </c>
      <c r="B6" s="6">
        <v>11732</v>
      </c>
      <c r="C6" s="6">
        <v>2985</v>
      </c>
      <c r="D6" s="6">
        <v>11161</v>
      </c>
      <c r="E6" s="6">
        <v>4493</v>
      </c>
      <c r="F6" s="10">
        <f t="shared" si="0"/>
        <v>30371</v>
      </c>
    </row>
    <row r="7" spans="1:6" ht="19.5" customHeight="1" x14ac:dyDescent="0.3">
      <c r="A7" s="5" t="s">
        <v>9</v>
      </c>
      <c r="B7" s="6">
        <v>9536</v>
      </c>
      <c r="C7" s="6">
        <v>15794</v>
      </c>
      <c r="D7" s="6">
        <v>4628</v>
      </c>
      <c r="E7" s="6">
        <v>2901</v>
      </c>
      <c r="F7" s="10">
        <f t="shared" si="0"/>
        <v>32859</v>
      </c>
    </row>
    <row r="8" spans="1:6" ht="19.5" customHeight="1" x14ac:dyDescent="0.3">
      <c r="A8" s="5" t="s">
        <v>10</v>
      </c>
      <c r="B8" s="6">
        <v>10769</v>
      </c>
      <c r="C8" s="6">
        <v>8530</v>
      </c>
      <c r="D8" s="6">
        <v>13519</v>
      </c>
      <c r="E8" s="6">
        <v>7481</v>
      </c>
      <c r="F8" s="10">
        <f t="shared" si="0"/>
        <v>40299</v>
      </c>
    </row>
    <row r="9" spans="1:6" ht="19.5" customHeight="1" x14ac:dyDescent="0.3">
      <c r="A9" s="7" t="s">
        <v>7</v>
      </c>
      <c r="B9" s="12">
        <f>SUM(B4:B8)</f>
        <v>60841</v>
      </c>
      <c r="C9" s="12">
        <f t="shared" ref="C9:F9" si="1">SUM(C4:C8)</f>
        <v>38482</v>
      </c>
      <c r="D9" s="12">
        <f t="shared" si="1"/>
        <v>39513</v>
      </c>
      <c r="E9" s="12">
        <f t="shared" si="1"/>
        <v>20812</v>
      </c>
      <c r="F9" s="11">
        <f t="shared" si="1"/>
        <v>159648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D045-83E0-4474-A160-77B79A988BA3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2.88671875" bestFit="1" customWidth="1"/>
  </cols>
  <sheetData>
    <row r="1" spans="1:6" ht="21" x14ac:dyDescent="0.4">
      <c r="A1" s="8" t="s">
        <v>17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6673</v>
      </c>
      <c r="C4" s="6">
        <v>14374</v>
      </c>
      <c r="D4" s="6">
        <v>12444</v>
      </c>
      <c r="E4" s="6">
        <v>13293</v>
      </c>
      <c r="F4" s="10">
        <f>SUM(B4:E4)</f>
        <v>46784</v>
      </c>
    </row>
    <row r="5" spans="1:6" ht="19.5" customHeight="1" x14ac:dyDescent="0.3">
      <c r="A5" s="5" t="s">
        <v>3</v>
      </c>
      <c r="B5" s="6">
        <v>6800</v>
      </c>
      <c r="C5" s="6">
        <v>9505</v>
      </c>
      <c r="D5" s="6">
        <v>10383</v>
      </c>
      <c r="E5" s="6">
        <v>15203</v>
      </c>
      <c r="F5" s="10">
        <f t="shared" ref="F5:F8" si="0">SUM(B5:E5)</f>
        <v>41891</v>
      </c>
    </row>
    <row r="6" spans="1:6" ht="19.5" customHeight="1" x14ac:dyDescent="0.3">
      <c r="A6" s="5" t="s">
        <v>8</v>
      </c>
      <c r="B6" s="6">
        <v>2084</v>
      </c>
      <c r="C6" s="6">
        <v>15360</v>
      </c>
      <c r="D6" s="6">
        <v>2860</v>
      </c>
      <c r="E6" s="6">
        <v>9371</v>
      </c>
      <c r="F6" s="10">
        <f t="shared" si="0"/>
        <v>29675</v>
      </c>
    </row>
    <row r="7" spans="1:6" ht="19.5" customHeight="1" x14ac:dyDescent="0.3">
      <c r="A7" s="5" t="s">
        <v>9</v>
      </c>
      <c r="B7" s="6">
        <v>11767</v>
      </c>
      <c r="C7" s="6">
        <v>8564</v>
      </c>
      <c r="D7" s="6">
        <v>7229</v>
      </c>
      <c r="E7" s="6">
        <v>15679</v>
      </c>
      <c r="F7" s="10">
        <f t="shared" si="0"/>
        <v>43239</v>
      </c>
    </row>
    <row r="8" spans="1:6" ht="19.5" customHeight="1" x14ac:dyDescent="0.3">
      <c r="A8" s="5" t="s">
        <v>10</v>
      </c>
      <c r="B8" s="6">
        <v>12272</v>
      </c>
      <c r="C8" s="6">
        <v>10290</v>
      </c>
      <c r="D8" s="6">
        <v>15989</v>
      </c>
      <c r="E8" s="6">
        <v>3537</v>
      </c>
      <c r="F8" s="10">
        <f t="shared" si="0"/>
        <v>42088</v>
      </c>
    </row>
    <row r="9" spans="1:6" ht="19.5" customHeight="1" x14ac:dyDescent="0.3">
      <c r="A9" s="7" t="s">
        <v>7</v>
      </c>
      <c r="B9" s="12">
        <f>SUM(B4:B8)</f>
        <v>39596</v>
      </c>
      <c r="C9" s="12">
        <f t="shared" ref="C9:F9" si="1">SUM(C4:C8)</f>
        <v>58093</v>
      </c>
      <c r="D9" s="12">
        <f t="shared" si="1"/>
        <v>48905</v>
      </c>
      <c r="E9" s="12">
        <f t="shared" si="1"/>
        <v>57083</v>
      </c>
      <c r="F9" s="11">
        <f t="shared" si="1"/>
        <v>203677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60B-20B4-44F3-B34A-04457BA551A9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5" customWidth="1"/>
  </cols>
  <sheetData>
    <row r="1" spans="1:6" ht="21" x14ac:dyDescent="0.4">
      <c r="A1" s="8" t="s">
        <v>18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2445</v>
      </c>
      <c r="C4" s="6">
        <v>4000</v>
      </c>
      <c r="D4" s="6">
        <v>6834</v>
      </c>
      <c r="E4" s="6">
        <v>7451</v>
      </c>
      <c r="F4" s="10">
        <f>SUM(B4:E4)</f>
        <v>20730</v>
      </c>
    </row>
    <row r="5" spans="1:6" ht="19.5" customHeight="1" x14ac:dyDescent="0.3">
      <c r="A5" s="5" t="s">
        <v>3</v>
      </c>
      <c r="B5" s="6">
        <v>3696</v>
      </c>
      <c r="C5" s="6">
        <v>13045</v>
      </c>
      <c r="D5" s="6">
        <v>11841</v>
      </c>
      <c r="E5" s="6">
        <v>7961</v>
      </c>
      <c r="F5" s="10">
        <f t="shared" ref="F5:F8" si="0">SUM(B5:E5)</f>
        <v>36543</v>
      </c>
    </row>
    <row r="6" spans="1:6" ht="19.5" customHeight="1" x14ac:dyDescent="0.3">
      <c r="A6" s="5" t="s">
        <v>8</v>
      </c>
      <c r="B6" s="6">
        <v>12811</v>
      </c>
      <c r="C6" s="6">
        <v>1614</v>
      </c>
      <c r="D6" s="6">
        <v>6003</v>
      </c>
      <c r="E6" s="6">
        <v>7720</v>
      </c>
      <c r="F6" s="10">
        <f t="shared" si="0"/>
        <v>28148</v>
      </c>
    </row>
    <row r="7" spans="1:6" ht="19.5" customHeight="1" x14ac:dyDescent="0.3">
      <c r="A7" s="5" t="s">
        <v>9</v>
      </c>
      <c r="B7" s="6">
        <v>4985</v>
      </c>
      <c r="C7" s="6">
        <v>3806</v>
      </c>
      <c r="D7" s="6">
        <v>3176</v>
      </c>
      <c r="E7" s="6">
        <v>11266</v>
      </c>
      <c r="F7" s="10">
        <f t="shared" si="0"/>
        <v>23233</v>
      </c>
    </row>
    <row r="8" spans="1:6" ht="19.5" customHeight="1" x14ac:dyDescent="0.3">
      <c r="A8" s="5" t="s">
        <v>10</v>
      </c>
      <c r="B8" s="6">
        <v>3602</v>
      </c>
      <c r="C8" s="6">
        <v>5405</v>
      </c>
      <c r="D8" s="6">
        <v>7816</v>
      </c>
      <c r="E8" s="6">
        <v>4575</v>
      </c>
      <c r="F8" s="10">
        <f t="shared" si="0"/>
        <v>21398</v>
      </c>
    </row>
    <row r="9" spans="1:6" ht="19.5" customHeight="1" x14ac:dyDescent="0.3">
      <c r="A9" s="7" t="s">
        <v>7</v>
      </c>
      <c r="B9" s="12">
        <f>SUM(B4:B8)</f>
        <v>27539</v>
      </c>
      <c r="C9" s="12">
        <f t="shared" ref="C9:F9" si="1">SUM(C4:C8)</f>
        <v>27870</v>
      </c>
      <c r="D9" s="12">
        <f t="shared" si="1"/>
        <v>35670</v>
      </c>
      <c r="E9" s="12">
        <f t="shared" si="1"/>
        <v>38973</v>
      </c>
      <c r="F9" s="11">
        <f t="shared" si="1"/>
        <v>130052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2E86-D63F-44B4-B7FB-78B29FAB1F12}">
  <dimension ref="A1:F9"/>
  <sheetViews>
    <sheetView showGridLines="0" workbookViewId="0">
      <selection activeCell="B4" sqref="B4:E8"/>
    </sheetView>
  </sheetViews>
  <sheetFormatPr defaultRowHeight="14.4" x14ac:dyDescent="0.3"/>
  <cols>
    <col min="1" max="1" width="17.88671875" bestFit="1" customWidth="1"/>
    <col min="2" max="5" width="11" bestFit="1" customWidth="1"/>
    <col min="6" max="6" width="14.6640625" customWidth="1"/>
  </cols>
  <sheetData>
    <row r="1" spans="1:6" ht="21" x14ac:dyDescent="0.4">
      <c r="A1" s="8" t="s">
        <v>19</v>
      </c>
      <c r="B1" s="9"/>
      <c r="C1" s="9"/>
      <c r="D1" s="9"/>
      <c r="E1" s="9"/>
      <c r="F1" s="9"/>
    </row>
    <row r="3" spans="1:6" ht="19.5" customHeight="1" x14ac:dyDescent="0.3">
      <c r="A3" s="2" t="s">
        <v>0</v>
      </c>
      <c r="B3" s="3" t="s">
        <v>1</v>
      </c>
      <c r="C3" s="3" t="s">
        <v>6</v>
      </c>
      <c r="D3" s="3" t="s">
        <v>4</v>
      </c>
      <c r="E3" s="3" t="s">
        <v>5</v>
      </c>
      <c r="F3" s="4" t="s">
        <v>7</v>
      </c>
    </row>
    <row r="4" spans="1:6" ht="19.5" customHeight="1" x14ac:dyDescent="0.3">
      <c r="A4" s="5" t="s">
        <v>2</v>
      </c>
      <c r="B4" s="6">
        <v>13451</v>
      </c>
      <c r="C4" s="6">
        <v>7411</v>
      </c>
      <c r="D4" s="6">
        <v>5403</v>
      </c>
      <c r="E4" s="6">
        <v>8094</v>
      </c>
      <c r="F4" s="10">
        <f>SUM(B4:E4)</f>
        <v>34359</v>
      </c>
    </row>
    <row r="5" spans="1:6" ht="19.5" customHeight="1" x14ac:dyDescent="0.3">
      <c r="A5" s="5" t="s">
        <v>3</v>
      </c>
      <c r="B5" s="6">
        <v>11587</v>
      </c>
      <c r="C5" s="6">
        <v>12628</v>
      </c>
      <c r="D5" s="6">
        <v>5217</v>
      </c>
      <c r="E5" s="6">
        <v>8937</v>
      </c>
      <c r="F5" s="10">
        <f t="shared" ref="F5:F8" si="0">SUM(B5:E5)</f>
        <v>38369</v>
      </c>
    </row>
    <row r="6" spans="1:6" ht="19.5" customHeight="1" x14ac:dyDescent="0.3">
      <c r="A6" s="5" t="s">
        <v>8</v>
      </c>
      <c r="B6" s="6">
        <v>15377</v>
      </c>
      <c r="C6" s="6">
        <v>7476</v>
      </c>
      <c r="D6" s="6">
        <v>13865</v>
      </c>
      <c r="E6" s="6">
        <v>10978</v>
      </c>
      <c r="F6" s="10">
        <f t="shared" si="0"/>
        <v>47696</v>
      </c>
    </row>
    <row r="7" spans="1:6" ht="19.5" customHeight="1" x14ac:dyDescent="0.3">
      <c r="A7" s="5" t="s">
        <v>9</v>
      </c>
      <c r="B7" s="6">
        <v>6028</v>
      </c>
      <c r="C7" s="6">
        <v>11849</v>
      </c>
      <c r="D7" s="6">
        <v>10894</v>
      </c>
      <c r="E7" s="6">
        <v>11107</v>
      </c>
      <c r="F7" s="10">
        <f t="shared" si="0"/>
        <v>39878</v>
      </c>
    </row>
    <row r="8" spans="1:6" ht="19.5" customHeight="1" x14ac:dyDescent="0.3">
      <c r="A8" s="5" t="s">
        <v>10</v>
      </c>
      <c r="B8" s="6">
        <v>7457</v>
      </c>
      <c r="C8" s="6">
        <v>9147</v>
      </c>
      <c r="D8" s="6">
        <v>1797</v>
      </c>
      <c r="E8" s="6">
        <v>10223</v>
      </c>
      <c r="F8" s="10">
        <f t="shared" si="0"/>
        <v>28624</v>
      </c>
    </row>
    <row r="9" spans="1:6" ht="19.5" customHeight="1" x14ac:dyDescent="0.3">
      <c r="A9" s="7" t="s">
        <v>7</v>
      </c>
      <c r="B9" s="12">
        <f>SUM(B4:B8)</f>
        <v>53900</v>
      </c>
      <c r="C9" s="12">
        <f t="shared" ref="C9:F9" si="1">SUM(C4:C8)</f>
        <v>48511</v>
      </c>
      <c r="D9" s="12">
        <f t="shared" si="1"/>
        <v>37176</v>
      </c>
      <c r="E9" s="12">
        <f t="shared" si="1"/>
        <v>49339</v>
      </c>
      <c r="F9" s="11">
        <f t="shared" si="1"/>
        <v>188926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East</vt:lpstr>
      <vt:lpstr>West</vt:lpstr>
      <vt:lpstr>North</vt:lpstr>
      <vt:lpstr>South</vt:lpstr>
      <vt:lpstr>All Regions</vt:lpstr>
    </vt:vector>
  </TitlesOfParts>
  <Company>NIIT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VikramB</dc:creator>
  <cp:lastModifiedBy>test</cp:lastModifiedBy>
  <dcterms:created xsi:type="dcterms:W3CDTF">2000-01-27T10:39:21Z</dcterms:created>
  <dcterms:modified xsi:type="dcterms:W3CDTF">2022-12-19T03:29:07Z</dcterms:modified>
</cp:coreProperties>
</file>